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snt-dosv\管理共有\経理関係\インボイス\"/>
    </mc:Choice>
  </mc:AlternateContent>
  <xr:revisionPtr revIDLastSave="0" documentId="13_ncr:1_{3B0A366F-B70A-4DC4-A898-D46B1D255B5C}" xr6:coauthVersionLast="47" xr6:coauthVersionMax="47" xr10:uidLastSave="{00000000-0000-0000-0000-000000000000}"/>
  <bookViews>
    <workbookView xWindow="-120" yWindow="-120" windowWidth="29040" windowHeight="15840" xr2:uid="{12F21ABC-0216-4BA0-AD3F-F34591568A41}"/>
  </bookViews>
  <sheets>
    <sheet name="請求書（入力用、貴社控）" sheetId="1" r:id="rId1"/>
    <sheet name="請求書（提出用）" sheetId="2" r:id="rId2"/>
    <sheet name="入力例" sheetId="3" r:id="rId3"/>
  </sheets>
  <definedNames>
    <definedName name="_xlnm.Print_Area" localSheetId="1">'請求書（提出用）'!$A$2:$CC$157</definedName>
    <definedName name="_xlnm.Print_Area" localSheetId="0">'請求書（入力用、貴社控）'!$A$2:$CC$50</definedName>
    <definedName name="_xlnm.Print_Area" localSheetId="2">入力例!$A$2:$CC$50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4" i="1" l="1"/>
  <c r="AC24" i="1" s="1"/>
  <c r="AG20" i="1" s="1"/>
  <c r="AG22" i="1" s="1"/>
  <c r="BN16" i="2"/>
  <c r="BN68" i="2" s="1"/>
  <c r="K27" i="1"/>
  <c r="AP10" i="2"/>
  <c r="K26" i="1"/>
  <c r="AC26" i="1" s="1"/>
  <c r="K25" i="1"/>
  <c r="AC25" i="1" s="1"/>
  <c r="K24" i="3"/>
  <c r="AC24" i="3" s="1"/>
  <c r="K26" i="3"/>
  <c r="AC26" i="3" s="1"/>
  <c r="K27" i="3"/>
  <c r="K25" i="3"/>
  <c r="AC25" i="3" s="1"/>
  <c r="AZ20" i="3"/>
  <c r="BN120" i="2" l="1"/>
  <c r="AG20" i="3"/>
  <c r="AG22" i="3" s="1"/>
  <c r="AR26" i="3" s="1"/>
  <c r="BU107" i="2"/>
  <c r="BG107" i="2"/>
  <c r="BU55" i="2"/>
  <c r="BG55" i="2"/>
  <c r="BU3" i="2"/>
  <c r="BG3" i="2"/>
  <c r="AG122" i="2" l="1"/>
  <c r="AG120" i="2"/>
  <c r="AG118" i="2"/>
  <c r="AG116" i="2"/>
  <c r="AG114" i="2"/>
  <c r="AG70" i="2"/>
  <c r="AG68" i="2"/>
  <c r="AG66" i="2"/>
  <c r="AG64" i="2"/>
  <c r="AG62" i="2"/>
  <c r="BW156" i="2"/>
  <c r="BQ156" i="2"/>
  <c r="AP131" i="2"/>
  <c r="AC131" i="2"/>
  <c r="AP130" i="2"/>
  <c r="AC130" i="2"/>
  <c r="K130" i="2"/>
  <c r="AT129" i="2"/>
  <c r="AR129" i="2"/>
  <c r="AP129" i="2"/>
  <c r="AT128" i="2"/>
  <c r="AR128" i="2"/>
  <c r="AP128" i="2"/>
  <c r="AT127" i="2"/>
  <c r="AR127" i="2"/>
  <c r="AT126" i="2"/>
  <c r="AR126" i="2"/>
  <c r="BN122" i="2"/>
  <c r="AZ122" i="2"/>
  <c r="AP122" i="2"/>
  <c r="AD122" i="2"/>
  <c r="Z122" i="2"/>
  <c r="T122" i="2"/>
  <c r="F122" i="2"/>
  <c r="B122" i="2"/>
  <c r="BQ120" i="2"/>
  <c r="AZ120" i="2"/>
  <c r="AP120" i="2"/>
  <c r="AD120" i="2"/>
  <c r="Z120" i="2"/>
  <c r="T120" i="2"/>
  <c r="F120" i="2"/>
  <c r="B120" i="2"/>
  <c r="BN118" i="2"/>
  <c r="AZ118" i="2"/>
  <c r="AP118" i="2"/>
  <c r="AD118" i="2"/>
  <c r="Z118" i="2"/>
  <c r="T118" i="2"/>
  <c r="F118" i="2"/>
  <c r="B118" i="2"/>
  <c r="BN116" i="2"/>
  <c r="AZ116" i="2"/>
  <c r="AP116" i="2"/>
  <c r="AD116" i="2"/>
  <c r="Z116" i="2"/>
  <c r="T116" i="2"/>
  <c r="F116" i="2"/>
  <c r="B116" i="2"/>
  <c r="BN114" i="2"/>
  <c r="AZ114" i="2"/>
  <c r="AP114" i="2"/>
  <c r="AD114" i="2"/>
  <c r="Z114" i="2"/>
  <c r="T114" i="2"/>
  <c r="F114" i="2"/>
  <c r="B114" i="2"/>
  <c r="BE112" i="2"/>
  <c r="AR111" i="2"/>
  <c r="AJ111" i="2"/>
  <c r="AE111" i="2"/>
  <c r="X111" i="2"/>
  <c r="BE110" i="2"/>
  <c r="BE108" i="2"/>
  <c r="BW104" i="2"/>
  <c r="BQ104" i="2"/>
  <c r="AP79" i="2"/>
  <c r="AC79" i="2"/>
  <c r="AP78" i="2"/>
  <c r="AC78" i="2"/>
  <c r="K78" i="2"/>
  <c r="AT77" i="2"/>
  <c r="AR77" i="2"/>
  <c r="AP77" i="2"/>
  <c r="AT76" i="2"/>
  <c r="AR76" i="2"/>
  <c r="AP76" i="2"/>
  <c r="AT75" i="2"/>
  <c r="AR75" i="2"/>
  <c r="AT74" i="2"/>
  <c r="AR74" i="2"/>
  <c r="BN70" i="2"/>
  <c r="AZ70" i="2"/>
  <c r="AP70" i="2"/>
  <c r="AD70" i="2"/>
  <c r="Z70" i="2"/>
  <c r="T70" i="2"/>
  <c r="F70" i="2"/>
  <c r="B70" i="2"/>
  <c r="BQ68" i="2"/>
  <c r="AZ68" i="2"/>
  <c r="AP68" i="2"/>
  <c r="AD68" i="2"/>
  <c r="Z68" i="2"/>
  <c r="T68" i="2"/>
  <c r="F68" i="2"/>
  <c r="B68" i="2"/>
  <c r="BN66" i="2"/>
  <c r="AZ66" i="2"/>
  <c r="AP66" i="2"/>
  <c r="AD66" i="2"/>
  <c r="Z66" i="2"/>
  <c r="T66" i="2"/>
  <c r="F66" i="2"/>
  <c r="B66" i="2"/>
  <c r="BN64" i="2"/>
  <c r="AZ64" i="2"/>
  <c r="AP64" i="2"/>
  <c r="AD64" i="2"/>
  <c r="Z64" i="2"/>
  <c r="T64" i="2"/>
  <c r="F64" i="2"/>
  <c r="B64" i="2"/>
  <c r="BN62" i="2"/>
  <c r="AZ62" i="2"/>
  <c r="AP62" i="2"/>
  <c r="AD62" i="2"/>
  <c r="Z62" i="2"/>
  <c r="T62" i="2"/>
  <c r="F62" i="2"/>
  <c r="B62" i="2"/>
  <c r="BE60" i="2"/>
  <c r="AR59" i="2"/>
  <c r="AJ59" i="2"/>
  <c r="AE59" i="2"/>
  <c r="X59" i="2"/>
  <c r="BE58" i="2"/>
  <c r="BE56" i="2"/>
  <c r="BW52" i="2"/>
  <c r="BQ52" i="2"/>
  <c r="BN18" i="2"/>
  <c r="BQ16" i="2"/>
  <c r="BN14" i="2"/>
  <c r="BN12" i="2"/>
  <c r="BN10" i="2"/>
  <c r="AT25" i="2"/>
  <c r="AT24" i="2"/>
  <c r="AT23" i="2"/>
  <c r="AT22" i="2"/>
  <c r="AR25" i="2"/>
  <c r="AR24" i="2"/>
  <c r="AR23" i="2"/>
  <c r="AR22" i="2"/>
  <c r="AZ18" i="2"/>
  <c r="AZ16" i="2"/>
  <c r="AZ14" i="2"/>
  <c r="AZ12" i="2"/>
  <c r="AZ10" i="2"/>
  <c r="AP27" i="2"/>
  <c r="AP26" i="2"/>
  <c r="AP25" i="2"/>
  <c r="AP24" i="2"/>
  <c r="AC27" i="2"/>
  <c r="AC26" i="2"/>
  <c r="K26" i="2"/>
  <c r="AP18" i="2"/>
  <c r="AP16" i="2"/>
  <c r="AP14" i="2"/>
  <c r="AP12" i="2"/>
  <c r="AD18" i="2"/>
  <c r="AD16" i="2"/>
  <c r="AD14" i="2"/>
  <c r="AD12" i="2"/>
  <c r="AD10" i="2"/>
  <c r="AG18" i="2"/>
  <c r="AG16" i="2"/>
  <c r="AG14" i="2"/>
  <c r="AG12" i="2"/>
  <c r="AG10" i="2"/>
  <c r="Z18" i="2"/>
  <c r="Z16" i="2"/>
  <c r="Z14" i="2"/>
  <c r="Z12" i="2"/>
  <c r="Z10" i="2"/>
  <c r="T18" i="2"/>
  <c r="T16" i="2"/>
  <c r="T14" i="2"/>
  <c r="T12" i="2"/>
  <c r="T10" i="2"/>
  <c r="F18" i="2"/>
  <c r="F16" i="2"/>
  <c r="F14" i="2"/>
  <c r="F12" i="2"/>
  <c r="F10" i="2"/>
  <c r="B18" i="2"/>
  <c r="B16" i="2"/>
  <c r="B14" i="2"/>
  <c r="B12" i="2"/>
  <c r="B10" i="2"/>
  <c r="BE8" i="2"/>
  <c r="BE6" i="2"/>
  <c r="BE4" i="2"/>
  <c r="AR7" i="2"/>
  <c r="AJ7" i="2"/>
  <c r="AE7" i="2"/>
  <c r="X7" i="2"/>
  <c r="K27" i="2"/>
  <c r="AC76" i="2" l="1"/>
  <c r="AC129" i="2"/>
  <c r="K24" i="2"/>
  <c r="K129" i="2"/>
  <c r="K77" i="2"/>
  <c r="K79" i="2"/>
  <c r="K131" i="2"/>
  <c r="K25" i="2"/>
  <c r="K128" i="2"/>
  <c r="AC24" i="2"/>
  <c r="AC128" i="2"/>
  <c r="K76" i="2"/>
  <c r="AC77" i="2" l="1"/>
  <c r="AC25" i="2"/>
  <c r="AZ124" i="2"/>
  <c r="AZ20" i="2"/>
  <c r="AZ72" i="2"/>
  <c r="AG124" i="2" l="1"/>
  <c r="AG20" i="2"/>
  <c r="AG72" i="2"/>
  <c r="AG22" i="2"/>
  <c r="AR78" i="2" s="1"/>
  <c r="AG74" i="2"/>
  <c r="AG126" i="2"/>
  <c r="AR26" i="1"/>
  <c r="AR26" i="2" l="1"/>
  <c r="AR130" i="2"/>
</calcChain>
</file>

<file path=xl/sharedStrings.xml><?xml version="1.0" encoding="utf-8"?>
<sst xmlns="http://schemas.openxmlformats.org/spreadsheetml/2006/main" count="465" uniqueCount="123">
  <si>
    <r>
      <rPr>
        <sz val="14"/>
        <color theme="1"/>
        <rFont val="ＭＳ 明朝"/>
        <family val="1"/>
        <charset val="128"/>
      </rPr>
      <t>納品書</t>
    </r>
    <r>
      <rPr>
        <sz val="11"/>
        <color theme="1"/>
        <rFont val="ＭＳ 明朝"/>
        <family val="1"/>
        <charset val="128"/>
      </rPr>
      <t>兼</t>
    </r>
    <r>
      <rPr>
        <sz val="14"/>
        <color theme="1"/>
        <rFont val="ＭＳ 明朝"/>
        <family val="1"/>
        <charset val="128"/>
      </rPr>
      <t>請求書</t>
    </r>
    <r>
      <rPr>
        <sz val="11"/>
        <color theme="1"/>
        <rFont val="ＭＳ 明朝"/>
        <family val="1"/>
        <charset val="128"/>
      </rPr>
      <t>（店方控）①</t>
    </r>
    <rPh sb="0" eb="3">
      <t>ノウヒンショ</t>
    </rPh>
    <rPh sb="3" eb="4">
      <t>ケン</t>
    </rPh>
    <rPh sb="4" eb="7">
      <t>セイキュウショ</t>
    </rPh>
    <rPh sb="8" eb="10">
      <t>ミセカタ</t>
    </rPh>
    <rPh sb="10" eb="11">
      <t>ヒカエ</t>
    </rPh>
    <phoneticPr fontId="3"/>
  </si>
  <si>
    <t>下記の通り請求申し上げます。</t>
    <rPh sb="0" eb="2">
      <t>カキ</t>
    </rPh>
    <rPh sb="3" eb="4">
      <t>トオ</t>
    </rPh>
    <rPh sb="5" eb="8">
      <t>セイキュウモウ</t>
    </rPh>
    <rPh sb="9" eb="10">
      <t>ア</t>
    </rPh>
    <phoneticPr fontId="3"/>
  </si>
  <si>
    <t>月　日</t>
    <rPh sb="0" eb="1">
      <t>ツキ</t>
    </rPh>
    <rPh sb="2" eb="3">
      <t>ヒ</t>
    </rPh>
    <phoneticPr fontId="3"/>
  </si>
  <si>
    <t>単価</t>
    <rPh sb="0" eb="2">
      <t>タンカ</t>
    </rPh>
    <phoneticPr fontId="3"/>
  </si>
  <si>
    <t>単位</t>
    <rPh sb="0" eb="2">
      <t>タンイ</t>
    </rPh>
    <phoneticPr fontId="3"/>
  </si>
  <si>
    <t>支払相手先コード</t>
    <rPh sb="0" eb="5">
      <t>シハライアイテサキ</t>
    </rPh>
    <phoneticPr fontId="3"/>
  </si>
  <si>
    <t>登録番号</t>
    <rPh sb="0" eb="4">
      <t>トウロクバンゴウ</t>
    </rPh>
    <phoneticPr fontId="3"/>
  </si>
  <si>
    <t>支払先住所氏名</t>
    <rPh sb="0" eb="7">
      <t>シハライサキジュウショシメイ</t>
    </rPh>
    <phoneticPr fontId="3"/>
  </si>
  <si>
    <t>税区</t>
    <rPh sb="0" eb="2">
      <t>ゼイク</t>
    </rPh>
    <phoneticPr fontId="3"/>
  </si>
  <si>
    <t>数　量</t>
    <rPh sb="0" eb="1">
      <t>カズ</t>
    </rPh>
    <rPh sb="2" eb="3">
      <t>リョウ</t>
    </rPh>
    <phoneticPr fontId="3"/>
  </si>
  <si>
    <t>作業所名</t>
    <rPh sb="0" eb="4">
      <t>サギョウショメイ</t>
    </rPh>
    <phoneticPr fontId="3"/>
  </si>
  <si>
    <t>注文番号</t>
    <rPh sb="0" eb="4">
      <t>チュウモンバンゴウ</t>
    </rPh>
    <phoneticPr fontId="3"/>
  </si>
  <si>
    <t>注文金額(税抜)</t>
    <rPh sb="0" eb="4">
      <t>チュウモンキンガク</t>
    </rPh>
    <rPh sb="5" eb="7">
      <t>ゼイヌキ</t>
    </rPh>
    <phoneticPr fontId="3"/>
  </si>
  <si>
    <t>既請求額(税抜)</t>
    <rPh sb="0" eb="4">
      <t>キセイキュウガク</t>
    </rPh>
    <rPh sb="5" eb="7">
      <t>ゼイヌキ</t>
    </rPh>
    <phoneticPr fontId="3"/>
  </si>
  <si>
    <t>今回請求額(税抜)</t>
    <rPh sb="0" eb="5">
      <t>コンカイセイキュウガク</t>
    </rPh>
    <rPh sb="6" eb="8">
      <t>ゼイヌキ</t>
    </rPh>
    <phoneticPr fontId="3"/>
  </si>
  <si>
    <t>差引残額(税抜)</t>
    <rPh sb="0" eb="4">
      <t>サシヒキザンガク</t>
    </rPh>
    <rPh sb="5" eb="7">
      <t>ゼイヌキ</t>
    </rPh>
    <phoneticPr fontId="3"/>
  </si>
  <si>
    <t>新太平洋建設株式会社　御中</t>
    <rPh sb="0" eb="6">
      <t>シンタイヘイヨウケンセツ</t>
    </rPh>
    <rPh sb="6" eb="10">
      <t>カブシキガイシャ</t>
    </rPh>
    <rPh sb="11" eb="13">
      <t>オンチュウ</t>
    </rPh>
    <phoneticPr fontId="3"/>
  </si>
  <si>
    <t>銀行名</t>
    <rPh sb="0" eb="3">
      <t>ギンコウメイ</t>
    </rPh>
    <phoneticPr fontId="3"/>
  </si>
  <si>
    <t>T8430001007506</t>
    <phoneticPr fontId="3"/>
  </si>
  <si>
    <t>口座番号</t>
    <rPh sb="0" eb="4">
      <t>コウザバンゴウ</t>
    </rPh>
    <phoneticPr fontId="3"/>
  </si>
  <si>
    <t>口座名義</t>
    <rPh sb="0" eb="4">
      <t>コウザメイギ</t>
    </rPh>
    <phoneticPr fontId="3"/>
  </si>
  <si>
    <t>普通</t>
  </si>
  <si>
    <t>銀行</t>
    <rPh sb="0" eb="2">
      <t>ギンコウ</t>
    </rPh>
    <phoneticPr fontId="3"/>
  </si>
  <si>
    <t>支店</t>
    <rPh sb="0" eb="2">
      <t>シテン</t>
    </rPh>
    <phoneticPr fontId="3"/>
  </si>
  <si>
    <t>北洋</t>
    <rPh sb="0" eb="2">
      <t>ホクヨウ</t>
    </rPh>
    <phoneticPr fontId="3"/>
  </si>
  <si>
    <t>式</t>
    <rPh sb="0" eb="1">
      <t>シキ</t>
    </rPh>
    <phoneticPr fontId="3"/>
  </si>
  <si>
    <t>人工</t>
    <rPh sb="0" eb="2">
      <t>ニンク</t>
    </rPh>
    <phoneticPr fontId="3"/>
  </si>
  <si>
    <t>お茶500ml</t>
    <rPh sb="1" eb="2">
      <t>チャ</t>
    </rPh>
    <phoneticPr fontId="3"/>
  </si>
  <si>
    <t>本</t>
    <rPh sb="0" eb="1">
      <t>ホン</t>
    </rPh>
    <phoneticPr fontId="3"/>
  </si>
  <si>
    <t>消費税</t>
    <rPh sb="0" eb="3">
      <t>ショウヒゼイ</t>
    </rPh>
    <phoneticPr fontId="3"/>
  </si>
  <si>
    <t>合　計</t>
    <rPh sb="0" eb="1">
      <t>ゴウ</t>
    </rPh>
    <rPh sb="2" eb="3">
      <t>ケイ</t>
    </rPh>
    <phoneticPr fontId="3"/>
  </si>
  <si>
    <t>金　額　(円)</t>
    <rPh sb="0" eb="1">
      <t>キン</t>
    </rPh>
    <rPh sb="2" eb="3">
      <t>ガク</t>
    </rPh>
    <rPh sb="5" eb="6">
      <t>エン</t>
    </rPh>
    <phoneticPr fontId="3"/>
  </si>
  <si>
    <t>0000020</t>
    <phoneticPr fontId="3"/>
  </si>
  <si>
    <t>円</t>
    <rPh sb="0" eb="1">
      <t>エン</t>
    </rPh>
    <phoneticPr fontId="3"/>
  </si>
  <si>
    <t>印は、軽減税率対象</t>
    <rPh sb="0" eb="1">
      <t>シルシ</t>
    </rPh>
    <rPh sb="3" eb="7">
      <t>ケイゲンゼイリツ</t>
    </rPh>
    <rPh sb="7" eb="9">
      <t>タイショウ</t>
    </rPh>
    <phoneticPr fontId="3"/>
  </si>
  <si>
    <t>札幌市中央区南1条東1丁目2番地1　太平洋興発ﾋﾞﾙ5F</t>
    <rPh sb="0" eb="2">
      <t>サッポロ</t>
    </rPh>
    <rPh sb="2" eb="3">
      <t>シ</t>
    </rPh>
    <rPh sb="3" eb="5">
      <t>チュウオウ</t>
    </rPh>
    <rPh sb="5" eb="6">
      <t>ク</t>
    </rPh>
    <rPh sb="6" eb="7">
      <t>ミナミ</t>
    </rPh>
    <rPh sb="8" eb="10">
      <t>ジョウヒガシ</t>
    </rPh>
    <rPh sb="11" eb="13">
      <t>チョウメ</t>
    </rPh>
    <rPh sb="14" eb="16">
      <t>バンチ</t>
    </rPh>
    <rPh sb="18" eb="21">
      <t>タイヘイヨウ</t>
    </rPh>
    <rPh sb="21" eb="23">
      <t>コウハツ</t>
    </rPh>
    <phoneticPr fontId="3"/>
  </si>
  <si>
    <t>年</t>
    <rPh sb="0" eb="1">
      <t>トシ</t>
    </rPh>
    <phoneticPr fontId="3"/>
  </si>
  <si>
    <t>月</t>
    <phoneticPr fontId="3"/>
  </si>
  <si>
    <t>日</t>
  </si>
  <si>
    <t>11月分出来高（とび・土工）</t>
    <rPh sb="2" eb="4">
      <t>ガツブン</t>
    </rPh>
    <rPh sb="4" eb="7">
      <t>デキダカ</t>
    </rPh>
    <rPh sb="11" eb="13">
      <t>ドコウ</t>
    </rPh>
    <phoneticPr fontId="3"/>
  </si>
  <si>
    <t>11月分常用オペ（内訳別紙）</t>
    <rPh sb="2" eb="4">
      <t>ガツブン</t>
    </rPh>
    <rPh sb="4" eb="6">
      <t>ジョウヨウ</t>
    </rPh>
    <rPh sb="9" eb="13">
      <t>ウチワケベッシ</t>
    </rPh>
    <phoneticPr fontId="3"/>
  </si>
  <si>
    <t>内訳（仕様・形状・寸法）</t>
    <rPh sb="0" eb="2">
      <t>ウチワケ</t>
    </rPh>
    <rPh sb="3" eb="5">
      <t>シヨウ</t>
    </rPh>
    <rPh sb="6" eb="8">
      <t>ケイジョウ</t>
    </rPh>
    <rPh sb="9" eb="11">
      <t>スンポウ</t>
    </rPh>
    <phoneticPr fontId="3"/>
  </si>
  <si>
    <r>
      <rPr>
        <sz val="14"/>
        <color theme="1"/>
        <rFont val="ＭＳ 明朝"/>
        <family val="1"/>
        <charset val="128"/>
      </rPr>
      <t>納品書</t>
    </r>
    <r>
      <rPr>
        <sz val="11"/>
        <color theme="1"/>
        <rFont val="ＭＳ 明朝"/>
        <family val="1"/>
        <charset val="128"/>
      </rPr>
      <t>兼</t>
    </r>
    <r>
      <rPr>
        <sz val="14"/>
        <color theme="1"/>
        <rFont val="ＭＳ 明朝"/>
        <family val="1"/>
        <charset val="128"/>
      </rPr>
      <t>請求書</t>
    </r>
    <r>
      <rPr>
        <sz val="11"/>
        <color theme="1"/>
        <rFont val="ＭＳ 明朝"/>
        <family val="1"/>
        <charset val="128"/>
      </rPr>
      <t>（作業所控）②</t>
    </r>
    <rPh sb="0" eb="3">
      <t>ノウヒンショ</t>
    </rPh>
    <rPh sb="3" eb="4">
      <t>ケン</t>
    </rPh>
    <rPh sb="4" eb="7">
      <t>セイキュウショ</t>
    </rPh>
    <rPh sb="8" eb="11">
      <t>サギョウショ</t>
    </rPh>
    <rPh sb="11" eb="12">
      <t>ヒカエ</t>
    </rPh>
    <phoneticPr fontId="3"/>
  </si>
  <si>
    <t>支　払　内　訳</t>
    <rPh sb="0" eb="1">
      <t>シ</t>
    </rPh>
    <rPh sb="2" eb="3">
      <t>フツ</t>
    </rPh>
    <rPh sb="4" eb="5">
      <t>ナイ</t>
    </rPh>
    <rPh sb="6" eb="7">
      <t>ヤク</t>
    </rPh>
    <phoneticPr fontId="3"/>
  </si>
  <si>
    <t>現金</t>
    <rPh sb="0" eb="2">
      <t>ゲンキン</t>
    </rPh>
    <phoneticPr fontId="3"/>
  </si>
  <si>
    <t>ｻｲﾄ</t>
    <phoneticPr fontId="3"/>
  </si>
  <si>
    <t>％</t>
    <phoneticPr fontId="3"/>
  </si>
  <si>
    <t>日</t>
    <rPh sb="0" eb="1">
      <t>ニチ</t>
    </rPh>
    <phoneticPr fontId="3"/>
  </si>
  <si>
    <t>管　理</t>
    <rPh sb="0" eb="1">
      <t>カン</t>
    </rPh>
    <rPh sb="2" eb="3">
      <t>リ</t>
    </rPh>
    <phoneticPr fontId="3"/>
  </si>
  <si>
    <t>管理区分</t>
    <rPh sb="0" eb="4">
      <t>カンリクブン</t>
    </rPh>
    <phoneticPr fontId="3"/>
  </si>
  <si>
    <t>借　方</t>
    <rPh sb="0" eb="1">
      <t>シャク</t>
    </rPh>
    <rPh sb="2" eb="3">
      <t>カタ</t>
    </rPh>
    <phoneticPr fontId="3"/>
  </si>
  <si>
    <t>相手先ｺｰﾄﾞ</t>
    <rPh sb="0" eb="3">
      <t>アイテサキ</t>
    </rPh>
    <phoneticPr fontId="3"/>
  </si>
  <si>
    <t>税区分</t>
    <rPh sb="0" eb="3">
      <t>ゼイクブン</t>
    </rPh>
    <phoneticPr fontId="3"/>
  </si>
  <si>
    <t>仕向　ｺｰﾄﾞ</t>
    <rPh sb="0" eb="2">
      <t>シム</t>
    </rPh>
    <phoneticPr fontId="3"/>
  </si>
  <si>
    <t>適用</t>
    <rPh sb="0" eb="2">
      <t>テキヨウ</t>
    </rPh>
    <phoneticPr fontId="3"/>
  </si>
  <si>
    <r>
      <t xml:space="preserve">未払金
確定債務
</t>
    </r>
    <r>
      <rPr>
        <sz val="9"/>
        <color theme="1"/>
        <rFont val="ＭＳ 明朝"/>
        <family val="1"/>
        <charset val="128"/>
      </rPr>
      <t>４４００１</t>
    </r>
    <rPh sb="0" eb="3">
      <t>ミハライキン</t>
    </rPh>
    <rPh sb="4" eb="8">
      <t>カクテイサイム</t>
    </rPh>
    <phoneticPr fontId="3"/>
  </si>
  <si>
    <t>関係先</t>
    <rPh sb="0" eb="3">
      <t>カンケイサキ</t>
    </rPh>
    <phoneticPr fontId="3"/>
  </si>
  <si>
    <t>仕　出</t>
    <rPh sb="0" eb="1">
      <t>シ</t>
    </rPh>
    <rPh sb="2" eb="3">
      <t>デ</t>
    </rPh>
    <phoneticPr fontId="3"/>
  </si>
  <si>
    <t>伝票№</t>
    <rPh sb="0" eb="2">
      <t>デンピョウ</t>
    </rPh>
    <phoneticPr fontId="3"/>
  </si>
  <si>
    <t>㊞</t>
    <phoneticPr fontId="3"/>
  </si>
  <si>
    <t>翌/20</t>
    <rPh sb="0" eb="1">
      <t>ヨク</t>
    </rPh>
    <phoneticPr fontId="3"/>
  </si>
  <si>
    <t>円　〕</t>
    <rPh sb="0" eb="1">
      <t>エン</t>
    </rPh>
    <phoneticPr fontId="3"/>
  </si>
  <si>
    <t>〔　10％対象</t>
    <phoneticPr fontId="3"/>
  </si>
  <si>
    <t>〔　課税対象外</t>
    <rPh sb="2" eb="7">
      <t>カゼイタイショウガイ</t>
    </rPh>
    <phoneticPr fontId="3"/>
  </si>
  <si>
    <t>印は、課税対象外取引</t>
    <rPh sb="0" eb="1">
      <t>シルシ</t>
    </rPh>
    <rPh sb="3" eb="8">
      <t>カゼイタイショウガイ</t>
    </rPh>
    <rPh sb="8" eb="10">
      <t>トリヒキ</t>
    </rPh>
    <phoneticPr fontId="3"/>
  </si>
  <si>
    <t>軽油税</t>
    <rPh sb="0" eb="3">
      <t>ケイユゼイ</t>
    </rPh>
    <phoneticPr fontId="3"/>
  </si>
  <si>
    <t>ℓ</t>
    <phoneticPr fontId="3"/>
  </si>
  <si>
    <t>＃</t>
  </si>
  <si>
    <t>＃</t>
    <phoneticPr fontId="3"/>
  </si>
  <si>
    <t>＊</t>
  </si>
  <si>
    <t>＊</t>
    <phoneticPr fontId="3"/>
  </si>
  <si>
    <t>新太平洋建設　株式会社</t>
    <rPh sb="0" eb="6">
      <t>シンタイヘイヨウケンセツ</t>
    </rPh>
    <rPh sb="7" eb="11">
      <t>カブシキガイシャ</t>
    </rPh>
    <phoneticPr fontId="3"/>
  </si>
  <si>
    <t>代表取締役社長　井出雅人</t>
    <rPh sb="0" eb="5">
      <t>ダイヒョウトリシマリヤク</t>
    </rPh>
    <rPh sb="5" eb="7">
      <t>シャチョウ</t>
    </rPh>
    <rPh sb="8" eb="12">
      <t>イデマサト</t>
    </rPh>
    <phoneticPr fontId="3"/>
  </si>
  <si>
    <t>ｼﾝﾀｲﾍｲﾖｳｹﾝｾﾂ(ｶ</t>
    <phoneticPr fontId="3"/>
  </si>
  <si>
    <t>新太平洋建設</t>
    <rPh sb="0" eb="6">
      <t>シンタイヘイヨウケンセツ</t>
    </rPh>
    <phoneticPr fontId="3"/>
  </si>
  <si>
    <t>未払金
確定債務
４４００１</t>
    <phoneticPr fontId="3"/>
  </si>
  <si>
    <t>ｻｲﾄ</t>
    <phoneticPr fontId="3"/>
  </si>
  <si>
    <t>日</t>
    <rPh sb="0" eb="1">
      <t>ニチ</t>
    </rPh>
    <phoneticPr fontId="3"/>
  </si>
  <si>
    <t>合　　　計</t>
    <rPh sb="0" eb="1">
      <t>ゴウ</t>
    </rPh>
    <rPh sb="4" eb="5">
      <t>ケイ</t>
    </rPh>
    <phoneticPr fontId="3"/>
  </si>
  <si>
    <t>でん　さい</t>
    <phoneticPr fontId="3"/>
  </si>
  <si>
    <r>
      <rPr>
        <sz val="14"/>
        <color theme="1"/>
        <rFont val="ＭＳ 明朝"/>
        <family val="1"/>
        <charset val="128"/>
      </rPr>
      <t>振　　　　替　　　　票　</t>
    </r>
    <r>
      <rPr>
        <sz val="11"/>
        <color theme="1"/>
        <rFont val="ＭＳ 明朝"/>
        <family val="1"/>
        <charset val="128"/>
      </rPr>
      <t>③</t>
    </r>
    <rPh sb="0" eb="1">
      <t>シン</t>
    </rPh>
    <rPh sb="5" eb="6">
      <t>タイ</t>
    </rPh>
    <rPh sb="10" eb="11">
      <t>ヒョウ</t>
    </rPh>
    <phoneticPr fontId="3"/>
  </si>
  <si>
    <r>
      <rPr>
        <sz val="14"/>
        <color theme="1"/>
        <rFont val="ＭＳ 明朝"/>
        <family val="1"/>
        <charset val="128"/>
      </rPr>
      <t>請 求 書　</t>
    </r>
    <r>
      <rPr>
        <sz val="11"/>
        <color theme="1"/>
        <rFont val="ＭＳ 明朝"/>
        <family val="1"/>
        <charset val="128"/>
      </rPr>
      <t>兼　</t>
    </r>
    <r>
      <rPr>
        <sz val="14"/>
        <color theme="1"/>
        <rFont val="ＭＳ 明朝"/>
        <family val="1"/>
        <charset val="128"/>
      </rPr>
      <t>支 払 票　</t>
    </r>
    <r>
      <rPr>
        <sz val="11"/>
        <color theme="1"/>
        <rFont val="ＭＳ 明朝"/>
        <family val="1"/>
        <charset val="128"/>
      </rPr>
      <t>④</t>
    </r>
    <rPh sb="0" eb="1">
      <t>ショウ</t>
    </rPh>
    <rPh sb="2" eb="3">
      <t>モトム</t>
    </rPh>
    <rPh sb="4" eb="5">
      <t>ショ</t>
    </rPh>
    <rPh sb="6" eb="7">
      <t>ケン</t>
    </rPh>
    <rPh sb="8" eb="9">
      <t>シ</t>
    </rPh>
    <rPh sb="10" eb="11">
      <t>フツ</t>
    </rPh>
    <rPh sb="12" eb="13">
      <t>ヒョウ</t>
    </rPh>
    <phoneticPr fontId="3"/>
  </si>
  <si>
    <t>相手科目ｺｰﾄﾞ（③借方）</t>
    <rPh sb="0" eb="4">
      <t>アイテカモク</t>
    </rPh>
    <rPh sb="10" eb="12">
      <t>カリカタ</t>
    </rPh>
    <phoneticPr fontId="3"/>
  </si>
  <si>
    <t>適用</t>
  </si>
  <si>
    <t>指定請求書提出上の注意事項</t>
    <rPh sb="0" eb="2">
      <t>シテイ</t>
    </rPh>
    <rPh sb="2" eb="8">
      <t>セイキュウショテイシュツジョウ</t>
    </rPh>
    <rPh sb="9" eb="13">
      <t>チュウイジコウ</t>
    </rPh>
    <phoneticPr fontId="3"/>
  </si>
  <si>
    <t>色塗部欄に必要事項をご入力ください。太枠内の数字は、特に正確にご入力願います。</t>
    <rPh sb="0" eb="1">
      <t>ショク</t>
    </rPh>
    <rPh sb="1" eb="2">
      <t>ヌ</t>
    </rPh>
    <rPh sb="2" eb="3">
      <t>ブ</t>
    </rPh>
    <rPh sb="3" eb="4">
      <t>ラン</t>
    </rPh>
    <rPh sb="5" eb="7">
      <t>ヒツヨウ</t>
    </rPh>
    <rPh sb="7" eb="9">
      <t>ジコウ</t>
    </rPh>
    <rPh sb="11" eb="13">
      <t>ニュウリョク</t>
    </rPh>
    <rPh sb="18" eb="21">
      <t>フトワクナイ</t>
    </rPh>
    <rPh sb="22" eb="24">
      <t>スウジ</t>
    </rPh>
    <rPh sb="26" eb="27">
      <t>トク</t>
    </rPh>
    <rPh sb="28" eb="30">
      <t>セイカク</t>
    </rPh>
    <rPh sb="32" eb="35">
      <t>ニュウリョクネガ</t>
    </rPh>
    <phoneticPr fontId="3"/>
  </si>
  <si>
    <t>①支払先等</t>
    <rPh sb="1" eb="3">
      <t>シハライ</t>
    </rPh>
    <rPh sb="3" eb="4">
      <t>サキ</t>
    </rPh>
    <rPh sb="4" eb="5">
      <t>トウ</t>
    </rPh>
    <phoneticPr fontId="3"/>
  </si>
  <si>
    <t>軽油</t>
    <rPh sb="0" eb="2">
      <t>ケイユ</t>
    </rPh>
    <phoneticPr fontId="3"/>
  </si>
  <si>
    <t>適格請求書発行事業者は、登録番号をご入力ください。</t>
    <rPh sb="0" eb="5">
      <t>テキカクセイキュウショ</t>
    </rPh>
    <rPh sb="5" eb="10">
      <t>ハッコウジギョウシャ</t>
    </rPh>
    <rPh sb="12" eb="16">
      <t>トウロクバンゴウ</t>
    </rPh>
    <rPh sb="18" eb="20">
      <t>ニュウリョク</t>
    </rPh>
    <phoneticPr fontId="3"/>
  </si>
  <si>
    <t>「業者コード〔６桁〕」登録済みの請求者は、「支払相手先コード」欄に必ず入力してください。</t>
    <rPh sb="1" eb="3">
      <t>ギョウシャ</t>
    </rPh>
    <rPh sb="15" eb="17">
      <t>トウロク</t>
    </rPh>
    <rPh sb="17" eb="18">
      <t>ズ</t>
    </rPh>
    <rPh sb="20" eb="23">
      <t>セイキュウシャ</t>
    </rPh>
    <rPh sb="26" eb="31">
      <t>シハライアイテサキ</t>
    </rPh>
    <rPh sb="35" eb="36">
      <t>ラン</t>
    </rPh>
    <rPh sb="37" eb="38">
      <t>カナラ</t>
    </rPh>
    <rPh sb="39" eb="41">
      <t>ニュウリョク</t>
    </rPh>
    <phoneticPr fontId="3"/>
  </si>
  <si>
    <t>011-200-6000</t>
    <phoneticPr fontId="3"/>
  </si>
  <si>
    <t>(TEL)</t>
    <phoneticPr fontId="3"/>
  </si>
  <si>
    <t>〒</t>
    <phoneticPr fontId="3"/>
  </si>
  <si>
    <t>060-0051</t>
    <phoneticPr fontId="3"/>
  </si>
  <si>
    <t>②請求日</t>
    <rPh sb="1" eb="4">
      <t>セイキュウビ</t>
    </rPh>
    <phoneticPr fontId="3"/>
  </si>
  <si>
    <t>必ず請求日をご入力ください。（西暦日付）</t>
    <rPh sb="0" eb="1">
      <t>カナラ</t>
    </rPh>
    <rPh sb="2" eb="5">
      <t>セイキュウビ</t>
    </rPh>
    <rPh sb="7" eb="9">
      <t>ニュウリョク</t>
    </rPh>
    <rPh sb="15" eb="19">
      <t>セイレキヒヅケ</t>
    </rPh>
    <phoneticPr fontId="3"/>
  </si>
  <si>
    <t>締切日は毎月２０日です。工事先へ２２日迄にご提出ください。なお、提出期日に遅れた場合は当該月の支払対象になりません。</t>
    <rPh sb="0" eb="3">
      <t>シメキリビ</t>
    </rPh>
    <rPh sb="4" eb="6">
      <t>マイツキ</t>
    </rPh>
    <rPh sb="8" eb="9">
      <t>ニチ</t>
    </rPh>
    <rPh sb="12" eb="15">
      <t>コウジサキ</t>
    </rPh>
    <rPh sb="18" eb="19">
      <t>ニチ</t>
    </rPh>
    <rPh sb="19" eb="20">
      <t>マデ</t>
    </rPh>
    <rPh sb="22" eb="24">
      <t>テイシュツ</t>
    </rPh>
    <rPh sb="32" eb="36">
      <t>テイシュツキジツ</t>
    </rPh>
    <rPh sb="37" eb="38">
      <t>オク</t>
    </rPh>
    <rPh sb="40" eb="42">
      <t>バアイ</t>
    </rPh>
    <rPh sb="43" eb="46">
      <t>トウガイヅキ</t>
    </rPh>
    <rPh sb="47" eb="51">
      <t>シハライタイショウ</t>
    </rPh>
    <phoneticPr fontId="3"/>
  </si>
  <si>
    <t>③作業所名</t>
    <rPh sb="1" eb="5">
      <t>サギョウショメイ</t>
    </rPh>
    <phoneticPr fontId="3"/>
  </si>
  <si>
    <t>工事名の略称をご入力ください。不明の場合は、工事先担当者にご確認願います。</t>
    <rPh sb="0" eb="3">
      <t>コウジメイ</t>
    </rPh>
    <rPh sb="4" eb="6">
      <t>リャクショウ</t>
    </rPh>
    <rPh sb="8" eb="10">
      <t>ニュウリョク</t>
    </rPh>
    <rPh sb="15" eb="17">
      <t>フメイ</t>
    </rPh>
    <rPh sb="18" eb="20">
      <t>バアイ</t>
    </rPh>
    <rPh sb="22" eb="28">
      <t>コウジサキタントウシャ</t>
    </rPh>
    <rPh sb="30" eb="32">
      <t>カクニン</t>
    </rPh>
    <rPh sb="32" eb="33">
      <t>ネガ</t>
    </rPh>
    <phoneticPr fontId="3"/>
  </si>
  <si>
    <t>④注文金額等</t>
    <rPh sb="1" eb="6">
      <t>チュウモンキンガクトウ</t>
    </rPh>
    <phoneticPr fontId="3"/>
  </si>
  <si>
    <t>注文契約がある場合は、次の通りご入力ください。</t>
    <rPh sb="0" eb="4">
      <t>チュウモンケイヤク</t>
    </rPh>
    <rPh sb="7" eb="9">
      <t>バアイ</t>
    </rPh>
    <rPh sb="11" eb="12">
      <t>ツギ</t>
    </rPh>
    <rPh sb="13" eb="14">
      <t>トオ</t>
    </rPh>
    <rPh sb="16" eb="18">
      <t>ニュウリョク</t>
    </rPh>
    <phoneticPr fontId="3"/>
  </si>
  <si>
    <t>注文番号は、注文書の「見積番号」を入力してください。注文金額、既請求額、今回請求額、差引残額は全て税抜きで入力してください。</t>
    <rPh sb="0" eb="4">
      <t>チュウモンバンゴウ</t>
    </rPh>
    <rPh sb="6" eb="9">
      <t>チュウモンショ</t>
    </rPh>
    <rPh sb="11" eb="15">
      <t>ミツモリバンゴウ</t>
    </rPh>
    <rPh sb="17" eb="19">
      <t>ニュウリョク</t>
    </rPh>
    <rPh sb="26" eb="28">
      <t>チュウモン</t>
    </rPh>
    <rPh sb="28" eb="30">
      <t>キンガク</t>
    </rPh>
    <rPh sb="31" eb="35">
      <t>キセイキュウガク</t>
    </rPh>
    <rPh sb="36" eb="41">
      <t>コンカイセイキュウガク</t>
    </rPh>
    <rPh sb="42" eb="46">
      <t>サシヒキザンガク</t>
    </rPh>
    <rPh sb="47" eb="48">
      <t>スベ</t>
    </rPh>
    <rPh sb="49" eb="51">
      <t>ゼイヌ</t>
    </rPh>
    <rPh sb="53" eb="55">
      <t>ニュウリョク</t>
    </rPh>
    <phoneticPr fontId="3"/>
  </si>
  <si>
    <t>作業所名が異なる場合は、請求書を別々に作成し提出願います。</t>
    <rPh sb="0" eb="4">
      <t>サギョウショメイ</t>
    </rPh>
    <rPh sb="5" eb="6">
      <t>コト</t>
    </rPh>
    <rPh sb="8" eb="10">
      <t>バアイ</t>
    </rPh>
    <rPh sb="12" eb="15">
      <t>セイキュウショ</t>
    </rPh>
    <rPh sb="16" eb="18">
      <t>ベツベツ</t>
    </rPh>
    <rPh sb="19" eb="21">
      <t>サクセイ</t>
    </rPh>
    <rPh sb="22" eb="25">
      <t>テイシュツネガ</t>
    </rPh>
    <phoneticPr fontId="3"/>
  </si>
  <si>
    <t>「銀行名」「口座番号」「口座名義」欄は、「業者コード」を登録済みの場合、入力不要です。</t>
    <rPh sb="1" eb="4">
      <t>ギンコウメイ</t>
    </rPh>
    <rPh sb="6" eb="8">
      <t>コウザ</t>
    </rPh>
    <rPh sb="8" eb="10">
      <t>バンゴウ</t>
    </rPh>
    <rPh sb="12" eb="14">
      <t>コウザ</t>
    </rPh>
    <rPh sb="14" eb="16">
      <t>メイギ</t>
    </rPh>
    <rPh sb="17" eb="18">
      <t>ラン</t>
    </rPh>
    <rPh sb="21" eb="23">
      <t>ギョウシャ</t>
    </rPh>
    <rPh sb="28" eb="31">
      <t>トウロクズ</t>
    </rPh>
    <rPh sb="33" eb="35">
      <t>バアイ</t>
    </rPh>
    <rPh sb="36" eb="40">
      <t>ニュウリョクフヨウ</t>
    </rPh>
    <phoneticPr fontId="3"/>
  </si>
  <si>
    <t>いろはMS新築</t>
    <rPh sb="5" eb="7">
      <t>シンチク</t>
    </rPh>
    <phoneticPr fontId="3"/>
  </si>
  <si>
    <t>⑤請求内訳</t>
    <rPh sb="1" eb="5">
      <t>セイキュウウチワケ</t>
    </rPh>
    <phoneticPr fontId="3"/>
  </si>
  <si>
    <t>⑥消費税</t>
    <rPh sb="1" eb="4">
      <t>ショウヒゼイ</t>
    </rPh>
    <phoneticPr fontId="3"/>
  </si>
  <si>
    <t>摘要毎に消費税抜の金額でご入力ください。内訳欄に入力しきれない場合は、貴社で請求内訳書を２部作成し請求書に添付してご提出ください。その場合、</t>
  </si>
  <si>
    <t>税率ごとに区分し合計した対価の額及び税率ごとに区分した消費税等の額について自動計算されますが、直接ご入力いただいても差し支えありありません。</t>
    <rPh sb="0" eb="2">
      <t>ゼイリツ</t>
    </rPh>
    <rPh sb="5" eb="7">
      <t>クブン</t>
    </rPh>
    <rPh sb="8" eb="10">
      <t>ゴウケイ</t>
    </rPh>
    <rPh sb="12" eb="14">
      <t>タイカ</t>
    </rPh>
    <rPh sb="15" eb="16">
      <t>ガク</t>
    </rPh>
    <rPh sb="16" eb="17">
      <t>オヨ</t>
    </rPh>
    <rPh sb="18" eb="20">
      <t>ゼイリツ</t>
    </rPh>
    <rPh sb="23" eb="25">
      <t>クブン</t>
    </rPh>
    <rPh sb="27" eb="31">
      <t>ショウヒゼイトウ</t>
    </rPh>
    <rPh sb="32" eb="33">
      <t>ガク</t>
    </rPh>
    <rPh sb="37" eb="39">
      <t>ジドウ</t>
    </rPh>
    <rPh sb="39" eb="41">
      <t>ケイサン</t>
    </rPh>
    <rPh sb="47" eb="49">
      <t>チョクセツ</t>
    </rPh>
    <rPh sb="50" eb="52">
      <t>ニュウリョク</t>
    </rPh>
    <rPh sb="58" eb="59">
      <t>サ</t>
    </rPh>
    <rPh sb="60" eb="61">
      <t>ツカ</t>
    </rPh>
    <phoneticPr fontId="3"/>
  </si>
  <si>
    <t>⑦その他</t>
    <rPh sb="3" eb="4">
      <t>タ</t>
    </rPh>
    <phoneticPr fontId="3"/>
  </si>
  <si>
    <t>ご入力について不明の点は、管理部（℡011-200-6360）までお問い合わせください。</t>
    <rPh sb="1" eb="3">
      <t>ニュウリョク</t>
    </rPh>
    <rPh sb="7" eb="9">
      <t>フメイ</t>
    </rPh>
    <rPh sb="10" eb="11">
      <t>テン</t>
    </rPh>
    <rPh sb="13" eb="16">
      <t>カンリブ</t>
    </rPh>
    <rPh sb="34" eb="35">
      <t>ト</t>
    </rPh>
    <rPh sb="36" eb="37">
      <t>ア</t>
    </rPh>
    <phoneticPr fontId="3"/>
  </si>
  <si>
    <t>郵便番号、連絡先、住所、社名（代表者を登録している場合は代表者名）を入力し、請求書（提出用）は３枚とも全て登録印を押印しご提出願います。</t>
    <rPh sb="0" eb="4">
      <t>ユウビンバンゴウ</t>
    </rPh>
    <rPh sb="5" eb="8">
      <t>レンラクサキ</t>
    </rPh>
    <rPh sb="9" eb="11">
      <t>ジュウショ</t>
    </rPh>
    <rPh sb="12" eb="14">
      <t>シャメイ</t>
    </rPh>
    <rPh sb="15" eb="18">
      <t>ダイヒョウシャ</t>
    </rPh>
    <rPh sb="19" eb="21">
      <t>トウロク</t>
    </rPh>
    <rPh sb="25" eb="27">
      <t>バアイ</t>
    </rPh>
    <rPh sb="28" eb="32">
      <t>ダイヒョウシャメイ</t>
    </rPh>
    <rPh sb="34" eb="36">
      <t>ニュウリョク</t>
    </rPh>
    <rPh sb="38" eb="41">
      <t>セイキュウショ</t>
    </rPh>
    <rPh sb="42" eb="45">
      <t>テイシュツヨウ</t>
    </rPh>
    <rPh sb="48" eb="49">
      <t>マイ</t>
    </rPh>
    <rPh sb="51" eb="52">
      <t>スベ</t>
    </rPh>
    <rPh sb="53" eb="55">
      <t>トウロク</t>
    </rPh>
    <rPh sb="55" eb="56">
      <t>イン</t>
    </rPh>
    <rPh sb="57" eb="59">
      <t>オウイン</t>
    </rPh>
    <rPh sb="61" eb="64">
      <t>テイシュツネガ</t>
    </rPh>
    <phoneticPr fontId="3"/>
  </si>
  <si>
    <t>当指定請求書の内訳欄には摘要及び税率ごとに区分した合計金額を入力し請求書を作成願います。</t>
    <rPh sb="0" eb="6">
      <t>トウシテイセイキュウショ</t>
    </rPh>
    <phoneticPr fontId="3"/>
  </si>
  <si>
    <t>＄</t>
  </si>
  <si>
    <t>＄</t>
    <phoneticPr fontId="3"/>
  </si>
  <si>
    <t>〔　(軽)8％対象</t>
    <rPh sb="3" eb="4">
      <t>ケイ</t>
    </rPh>
    <phoneticPr fontId="3"/>
  </si>
  <si>
    <t>印は、8%(旧)税率対象</t>
    <rPh sb="0" eb="1">
      <t>シルシ</t>
    </rPh>
    <rPh sb="6" eb="7">
      <t>キュウ</t>
    </rPh>
    <rPh sb="8" eb="10">
      <t>ゼイリツ</t>
    </rPh>
    <rPh sb="10" eb="12">
      <t>タイショウ</t>
    </rPh>
    <phoneticPr fontId="3"/>
  </si>
  <si>
    <t>〔　(旧)8％対象</t>
    <rPh sb="3" eb="4">
      <t>キュウ</t>
    </rPh>
    <phoneticPr fontId="3"/>
  </si>
  <si>
    <t>＄</t>
    <phoneticPr fontId="3"/>
  </si>
  <si>
    <t>「税区」欄には摘要毎に、８％（軽減税率）対象取引の場合は「＊」、課税対象外取引（不課税取引、非課税取引）の場合は「＃」、８％（旧税率）対象</t>
    <rPh sb="63" eb="66">
      <t>キュウゼイリツ</t>
    </rPh>
    <phoneticPr fontId="3"/>
  </si>
  <si>
    <t>取引の場合は「＄」をプルダウンによりご入力ください。</t>
    <phoneticPr fontId="3"/>
  </si>
  <si>
    <t>〔　10％対象</t>
  </si>
  <si>
    <t>伝票№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</si>
</sst>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3"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8"/>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14"/>
      <color theme="1"/>
      <name val="ＭＳ 明朝"/>
      <family val="1"/>
      <charset val="128"/>
    </font>
    <font>
      <sz val="16"/>
      <color theme="1"/>
      <name val="ＭＳ 明朝"/>
      <family val="1"/>
      <charset val="128"/>
    </font>
    <font>
      <sz val="9"/>
      <color rgb="FFFF0000"/>
      <name val="ＭＳ 明朝"/>
      <family val="1"/>
      <charset val="128"/>
    </font>
    <font>
      <sz val="8"/>
      <color rgb="FFFF0000"/>
      <name val="ＭＳ 明朝"/>
      <family val="1"/>
      <charset val="128"/>
    </font>
    <font>
      <sz val="9"/>
      <name val="ＭＳ 明朝"/>
      <family val="1"/>
      <charset val="128"/>
    </font>
  </fonts>
  <fills count="6">
    <fill>
      <patternFill patternType="none"/>
    </fill>
    <fill>
      <patternFill patternType="gray125"/>
    </fill>
    <fill>
      <patternFill patternType="solid">
        <fgColor rgb="FFFFFF99"/>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top/>
      <bottom style="double">
        <color auto="1"/>
      </bottom>
      <diagonal/>
    </border>
    <border>
      <left/>
      <right/>
      <top style="double">
        <color auto="1"/>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
      <left/>
      <right style="medium">
        <color indexed="64"/>
      </right>
      <top style="double">
        <color indexed="64"/>
      </top>
      <bottom/>
      <diagonal/>
    </border>
    <border>
      <left/>
      <right style="medium">
        <color indexed="64"/>
      </right>
      <top style="medium">
        <color indexed="64"/>
      </top>
      <bottom/>
      <diagonal/>
    </border>
    <border>
      <left style="medium">
        <color indexed="64"/>
      </left>
      <right/>
      <top style="double">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1">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1" xfId="0" applyFont="1" applyBorder="1">
      <alignment vertical="center"/>
    </xf>
    <xf numFmtId="0" fontId="5" fillId="0" borderId="1" xfId="0" applyFont="1" applyBorder="1">
      <alignment vertical="center"/>
    </xf>
    <xf numFmtId="2" fontId="2" fillId="0" borderId="2" xfId="0" applyNumberFormat="1" applyFont="1" applyBorder="1">
      <alignment vertical="center"/>
    </xf>
    <xf numFmtId="2" fontId="2" fillId="0" borderId="5" xfId="0" applyNumberFormat="1" applyFont="1" applyBorder="1">
      <alignment vertical="center"/>
    </xf>
    <xf numFmtId="2" fontId="2" fillId="0" borderId="1" xfId="0" applyNumberFormat="1" applyFont="1" applyBorder="1">
      <alignment vertical="center"/>
    </xf>
    <xf numFmtId="2" fontId="2" fillId="0" borderId="8" xfId="0" applyNumberFormat="1"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2" xfId="0" applyFont="1" applyBorder="1">
      <alignment vertical="center"/>
    </xf>
    <xf numFmtId="0" fontId="2" fillId="0" borderId="15" xfId="0" applyFont="1" applyBorder="1">
      <alignment vertical="center"/>
    </xf>
    <xf numFmtId="0" fontId="2" fillId="0" borderId="19" xfId="0" applyFont="1" applyBorder="1">
      <alignment vertical="center"/>
    </xf>
    <xf numFmtId="0" fontId="4" fillId="0" borderId="20" xfId="0" applyFont="1" applyBorder="1">
      <alignment vertical="center"/>
    </xf>
    <xf numFmtId="0" fontId="2" fillId="0" borderId="21" xfId="0" applyFont="1" applyBorder="1">
      <alignment vertical="center"/>
    </xf>
    <xf numFmtId="0" fontId="4" fillId="0" borderId="15" xfId="0" applyFont="1" applyBorder="1">
      <alignment vertical="center"/>
    </xf>
    <xf numFmtId="0" fontId="2" fillId="0" borderId="18" xfId="0" applyFont="1" applyBorder="1">
      <alignment vertical="center"/>
    </xf>
    <xf numFmtId="0" fontId="2" fillId="0" borderId="6" xfId="0" applyFont="1" applyBorder="1">
      <alignment vertical="center"/>
    </xf>
    <xf numFmtId="0" fontId="4" fillId="0" borderId="4" xfId="0" applyFont="1" applyBorder="1">
      <alignment vertical="center"/>
    </xf>
    <xf numFmtId="0" fontId="4" fillId="0" borderId="17" xfId="0" applyFont="1" applyBorder="1">
      <alignment vertical="center"/>
    </xf>
    <xf numFmtId="0" fontId="2" fillId="0" borderId="29" xfId="0" applyFont="1" applyBorder="1">
      <alignment vertical="center"/>
    </xf>
    <xf numFmtId="0" fontId="2" fillId="0" borderId="30" xfId="0" applyFont="1" applyBorder="1">
      <alignment vertical="center"/>
    </xf>
    <xf numFmtId="0" fontId="10" fillId="0" borderId="3" xfId="0" applyFont="1" applyBorder="1" applyAlignment="1">
      <alignment vertical="center" wrapText="1"/>
    </xf>
    <xf numFmtId="0" fontId="10" fillId="0" borderId="6" xfId="0" applyFont="1" applyBorder="1" applyAlignment="1">
      <alignment vertical="center" wrapText="1"/>
    </xf>
    <xf numFmtId="0" fontId="4" fillId="0" borderId="2" xfId="0" applyFont="1" applyBorder="1">
      <alignment vertical="center"/>
    </xf>
    <xf numFmtId="0" fontId="4" fillId="0" borderId="5" xfId="0" applyFont="1" applyBorder="1">
      <alignment vertical="center"/>
    </xf>
    <xf numFmtId="176" fontId="2" fillId="0" borderId="17"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10" fillId="0" borderId="0" xfId="0" applyFont="1" applyAlignment="1">
      <alignment vertical="center" wrapText="1"/>
    </xf>
    <xf numFmtId="0" fontId="5" fillId="0" borderId="2" xfId="0" applyFont="1" applyBorder="1" applyAlignment="1">
      <alignment horizontal="center" vertical="center"/>
    </xf>
    <xf numFmtId="0" fontId="2" fillId="0" borderId="4" xfId="0" applyFont="1" applyBorder="1">
      <alignment vertical="center"/>
    </xf>
    <xf numFmtId="0" fontId="2" fillId="0" borderId="3" xfId="0" applyFont="1" applyBorder="1">
      <alignment vertical="center"/>
    </xf>
    <xf numFmtId="0" fontId="4" fillId="0" borderId="0" xfId="0" applyFont="1">
      <alignment vertical="center"/>
    </xf>
    <xf numFmtId="38" fontId="5" fillId="0" borderId="2" xfId="1" applyFont="1" applyBorder="1" applyAlignment="1">
      <alignment horizontal="left" vertical="center"/>
    </xf>
    <xf numFmtId="38" fontId="5" fillId="0" borderId="0" xfId="1" applyFont="1" applyBorder="1" applyAlignment="1">
      <alignment horizontal="left" vertical="center"/>
    </xf>
    <xf numFmtId="38" fontId="5" fillId="0" borderId="14" xfId="1" applyFont="1" applyBorder="1" applyAlignment="1">
      <alignment horizontal="lef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5" fillId="0" borderId="14" xfId="0" applyFont="1" applyBorder="1" applyAlignment="1">
      <alignment horizontal="left" vertical="center"/>
    </xf>
    <xf numFmtId="0" fontId="2" fillId="0" borderId="7" xfId="0" applyFont="1" applyBorder="1">
      <alignment vertical="center"/>
    </xf>
    <xf numFmtId="0" fontId="2" fillId="0" borderId="5" xfId="0" applyFont="1" applyBorder="1">
      <alignment vertical="center"/>
    </xf>
    <xf numFmtId="0" fontId="2" fillId="0" borderId="8" xfId="0" applyFont="1" applyBorder="1">
      <alignment vertical="center"/>
    </xf>
    <xf numFmtId="0" fontId="2" fillId="0" borderId="22" xfId="0" applyFont="1" applyBorder="1">
      <alignment vertical="center"/>
    </xf>
    <xf numFmtId="0" fontId="2" fillId="0" borderId="25" xfId="0" applyFont="1" applyBorder="1">
      <alignment vertical="center"/>
    </xf>
    <xf numFmtId="0" fontId="5" fillId="0" borderId="17" xfId="0" applyFont="1" applyBorder="1">
      <alignment vertical="center"/>
    </xf>
    <xf numFmtId="0" fontId="5" fillId="0" borderId="2" xfId="0" applyFont="1" applyBorder="1">
      <alignment vertical="center"/>
    </xf>
    <xf numFmtId="0" fontId="5" fillId="0" borderId="15" xfId="0" applyFont="1" applyBorder="1">
      <alignment vertical="center"/>
    </xf>
    <xf numFmtId="0" fontId="5" fillId="0" borderId="0" xfId="0" applyFont="1">
      <alignment vertical="center"/>
    </xf>
    <xf numFmtId="38" fontId="5" fillId="0" borderId="0" xfId="1" applyFont="1" applyBorder="1" applyAlignment="1">
      <alignment horizontal="center" vertical="center"/>
    </xf>
    <xf numFmtId="0" fontId="5" fillId="0" borderId="18" xfId="0" applyFont="1" applyBorder="1">
      <alignment vertical="center"/>
    </xf>
    <xf numFmtId="0" fontId="5" fillId="0" borderId="0" xfId="0" applyFont="1" applyAlignment="1">
      <alignment horizontal="center" vertical="center"/>
    </xf>
    <xf numFmtId="0" fontId="4" fillId="0" borderId="6" xfId="0" applyFont="1" applyBorder="1">
      <alignment vertical="center"/>
    </xf>
    <xf numFmtId="0" fontId="5" fillId="0" borderId="19" xfId="0" applyFont="1" applyBorder="1">
      <alignment vertical="center"/>
    </xf>
    <xf numFmtId="0" fontId="5" fillId="0" borderId="14" xfId="0" applyFont="1" applyBorder="1">
      <alignment vertical="center"/>
    </xf>
    <xf numFmtId="38" fontId="5" fillId="0" borderId="14" xfId="1" applyFont="1" applyBorder="1" applyAlignment="1">
      <alignment horizontal="center" vertical="center"/>
    </xf>
    <xf numFmtId="0" fontId="4" fillId="0" borderId="22" xfId="0" applyFont="1" applyBorder="1">
      <alignment vertical="center"/>
    </xf>
    <xf numFmtId="0" fontId="4" fillId="0" borderId="13" xfId="0" applyFont="1" applyBorder="1">
      <alignment vertical="center"/>
    </xf>
    <xf numFmtId="0" fontId="10" fillId="0" borderId="13" xfId="0" applyFont="1" applyBorder="1" applyAlignment="1">
      <alignment vertical="center" wrapText="1"/>
    </xf>
    <xf numFmtId="38" fontId="5" fillId="0" borderId="2" xfId="1" applyFont="1" applyFill="1" applyBorder="1" applyAlignment="1">
      <alignment horizontal="left" vertical="center"/>
    </xf>
    <xf numFmtId="38" fontId="5" fillId="0" borderId="0" xfId="1" applyFont="1" applyFill="1" applyBorder="1" applyAlignment="1">
      <alignment horizontal="left" vertical="center"/>
    </xf>
    <xf numFmtId="38" fontId="5" fillId="0" borderId="0" xfId="1" applyFont="1" applyFill="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center"/>
    </xf>
    <xf numFmtId="38" fontId="4" fillId="0" borderId="0" xfId="1" applyFont="1" applyFill="1" applyBorder="1" applyAlignment="1">
      <alignment vertical="center"/>
    </xf>
    <xf numFmtId="38" fontId="4" fillId="0" borderId="13" xfId="1" applyFont="1" applyFill="1" applyBorder="1" applyAlignment="1">
      <alignment vertical="center"/>
    </xf>
    <xf numFmtId="0" fontId="4" fillId="0" borderId="1" xfId="0" applyFont="1" applyBorder="1" applyAlignment="1">
      <alignment horizontal="right" vertical="center"/>
    </xf>
    <xf numFmtId="0" fontId="4" fillId="0" borderId="1" xfId="0" applyFont="1" applyBorder="1">
      <alignment vertical="center"/>
    </xf>
    <xf numFmtId="0" fontId="4" fillId="0" borderId="8" xfId="0" applyFont="1" applyBorder="1" applyAlignment="1">
      <alignment horizontal="right" vertical="center"/>
    </xf>
    <xf numFmtId="0" fontId="4" fillId="0" borderId="1" xfId="0" applyFont="1" applyBorder="1" applyAlignment="1">
      <alignment horizontal="center"/>
    </xf>
    <xf numFmtId="38" fontId="4" fillId="0" borderId="1" xfId="1" applyFont="1" applyFill="1" applyBorder="1" applyAlignment="1">
      <alignment vertical="center"/>
    </xf>
    <xf numFmtId="38" fontId="4" fillId="0" borderId="25" xfId="1" applyFont="1" applyFill="1" applyBorder="1" applyAlignment="1">
      <alignment vertical="center"/>
    </xf>
    <xf numFmtId="0" fontId="4" fillId="0" borderId="2" xfId="0" applyFont="1" applyBorder="1" applyAlignment="1">
      <alignment horizontal="right" vertical="center"/>
    </xf>
    <xf numFmtId="38" fontId="4" fillId="0" borderId="2" xfId="1" applyFont="1" applyFill="1" applyBorder="1" applyAlignment="1">
      <alignment vertical="center"/>
    </xf>
    <xf numFmtId="38" fontId="4" fillId="0" borderId="22" xfId="1" applyFont="1" applyFill="1" applyBorder="1" applyAlignment="1">
      <alignment vertical="center"/>
    </xf>
    <xf numFmtId="0" fontId="4" fillId="0" borderId="2" xfId="0" applyFont="1" applyBorder="1" applyAlignment="1">
      <alignment horizontal="center"/>
    </xf>
    <xf numFmtId="0" fontId="4" fillId="0" borderId="6" xfId="0" applyFont="1" applyBorder="1" applyAlignment="1">
      <alignment horizontal="right" vertical="center"/>
    </xf>
    <xf numFmtId="0" fontId="4" fillId="0" borderId="24" xfId="0" applyFont="1" applyBorder="1">
      <alignment vertical="center"/>
    </xf>
    <xf numFmtId="0" fontId="4" fillId="0" borderId="24" xfId="0" applyFont="1" applyBorder="1" applyAlignment="1">
      <alignment horizontal="center"/>
    </xf>
    <xf numFmtId="38" fontId="4" fillId="0" borderId="24" xfId="1" applyFont="1" applyFill="1" applyBorder="1" applyAlignment="1">
      <alignment vertical="center"/>
    </xf>
    <xf numFmtId="38" fontId="4" fillId="0" borderId="33" xfId="1" applyFont="1" applyFill="1" applyBorder="1" applyAlignment="1">
      <alignment vertical="center"/>
    </xf>
    <xf numFmtId="0" fontId="4" fillId="0" borderId="14" xfId="0" applyFont="1" applyBorder="1">
      <alignment vertical="center"/>
    </xf>
    <xf numFmtId="0" fontId="4" fillId="0" borderId="14" xfId="0" applyFont="1" applyBorder="1" applyAlignment="1">
      <alignment horizontal="center"/>
    </xf>
    <xf numFmtId="38" fontId="4" fillId="0" borderId="14" xfId="1" applyFont="1" applyFill="1" applyBorder="1" applyAlignment="1">
      <alignment vertical="center"/>
    </xf>
    <xf numFmtId="38" fontId="4" fillId="0" borderId="12" xfId="1" applyFont="1" applyFill="1" applyBorder="1" applyAlignment="1">
      <alignment vertical="center"/>
    </xf>
    <xf numFmtId="0" fontId="4" fillId="0" borderId="0" xfId="0" applyFont="1" applyAlignment="1">
      <alignment horizontal="center" vertical="top" wrapText="1"/>
    </xf>
    <xf numFmtId="0" fontId="4" fillId="0" borderId="2" xfId="0" applyFont="1" applyBorder="1" applyAlignment="1">
      <alignment horizontal="center" vertical="top" wrapText="1"/>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top" wrapText="1"/>
    </xf>
    <xf numFmtId="0" fontId="5" fillId="2" borderId="31" xfId="0" applyFont="1" applyFill="1" applyBorder="1">
      <alignment vertical="center"/>
    </xf>
    <xf numFmtId="0" fontId="2" fillId="0" borderId="34" xfId="0" applyFont="1" applyBorder="1">
      <alignment vertical="center"/>
    </xf>
    <xf numFmtId="0" fontId="12" fillId="0" borderId="3" xfId="0" applyFont="1" applyBorder="1" applyAlignment="1">
      <alignment vertical="center" wrapText="1"/>
    </xf>
    <xf numFmtId="0" fontId="12" fillId="0" borderId="0" xfId="0" applyFont="1" applyAlignment="1">
      <alignment vertical="center" wrapText="1"/>
    </xf>
    <xf numFmtId="0" fontId="12" fillId="0" borderId="13" xfId="0" applyFont="1" applyBorder="1" applyAlignment="1">
      <alignment vertical="center" wrapText="1"/>
    </xf>
    <xf numFmtId="0" fontId="2" fillId="3" borderId="0" xfId="0" applyFont="1" applyFill="1">
      <alignment vertical="center"/>
    </xf>
    <xf numFmtId="0" fontId="2" fillId="3" borderId="13" xfId="0" applyFont="1" applyFill="1" applyBorder="1">
      <alignment vertical="center"/>
    </xf>
    <xf numFmtId="0" fontId="2" fillId="3" borderId="14" xfId="0" applyFont="1" applyFill="1" applyBorder="1">
      <alignment vertical="center"/>
    </xf>
    <xf numFmtId="0" fontId="2" fillId="3" borderId="12" xfId="0" applyFont="1" applyFill="1" applyBorder="1">
      <alignment vertical="center"/>
    </xf>
    <xf numFmtId="0" fontId="2" fillId="3" borderId="15" xfId="0" applyFont="1" applyFill="1" applyBorder="1">
      <alignment vertical="center"/>
    </xf>
    <xf numFmtId="0" fontId="4" fillId="3" borderId="0" xfId="0" applyFont="1" applyFill="1">
      <alignment vertical="center"/>
    </xf>
    <xf numFmtId="0" fontId="4" fillId="3" borderId="0" xfId="0" applyFont="1" applyFill="1" applyAlignment="1">
      <alignment horizontal="center" vertical="center"/>
    </xf>
    <xf numFmtId="0" fontId="4" fillId="3" borderId="0" xfId="0" applyFont="1" applyFill="1" applyAlignment="1">
      <alignment horizontal="center" vertical="top" wrapText="1"/>
    </xf>
    <xf numFmtId="0" fontId="5" fillId="3" borderId="0" xfId="0" applyFont="1" applyFill="1">
      <alignment vertical="center"/>
    </xf>
    <xf numFmtId="0" fontId="2" fillId="4" borderId="0" xfId="0" applyFont="1" applyFill="1">
      <alignment vertical="center"/>
    </xf>
    <xf numFmtId="0" fontId="2" fillId="4" borderId="13" xfId="0" applyFont="1" applyFill="1" applyBorder="1">
      <alignment vertical="center"/>
    </xf>
    <xf numFmtId="0" fontId="2" fillId="4" borderId="15" xfId="0" applyFont="1" applyFill="1" applyBorder="1">
      <alignment vertical="center"/>
    </xf>
    <xf numFmtId="0" fontId="2" fillId="4" borderId="14" xfId="0" applyFont="1" applyFill="1" applyBorder="1">
      <alignment vertical="center"/>
    </xf>
    <xf numFmtId="0" fontId="2" fillId="4" borderId="12" xfId="0" applyFont="1" applyFill="1" applyBorder="1">
      <alignment vertical="center"/>
    </xf>
    <xf numFmtId="0" fontId="5" fillId="4" borderId="0" xfId="0" applyFont="1" applyFill="1">
      <alignment vertical="center"/>
    </xf>
    <xf numFmtId="38" fontId="2" fillId="0" borderId="4" xfId="1" applyFont="1" applyFill="1" applyBorder="1" applyAlignment="1">
      <alignment vertical="center"/>
    </xf>
    <xf numFmtId="38" fontId="2" fillId="0" borderId="2" xfId="1" applyFont="1" applyFill="1" applyBorder="1" applyAlignment="1">
      <alignment vertical="center"/>
    </xf>
    <xf numFmtId="38" fontId="2" fillId="0" borderId="5" xfId="1" applyFont="1" applyFill="1" applyBorder="1" applyAlignment="1">
      <alignment vertical="center"/>
    </xf>
    <xf numFmtId="38" fontId="2" fillId="0" borderId="7" xfId="1" applyFont="1" applyFill="1" applyBorder="1" applyAlignment="1">
      <alignment vertical="center"/>
    </xf>
    <xf numFmtId="38" fontId="2" fillId="0" borderId="1" xfId="1" applyFont="1" applyFill="1" applyBorder="1" applyAlignment="1">
      <alignment vertical="center"/>
    </xf>
    <xf numFmtId="38" fontId="2" fillId="0" borderId="8" xfId="1" applyFont="1" applyFill="1" applyBorder="1" applyAlignment="1">
      <alignment vertical="center"/>
    </xf>
    <xf numFmtId="38" fontId="2" fillId="0" borderId="4" xfId="1" applyFont="1" applyBorder="1" applyAlignment="1">
      <alignment vertical="center"/>
    </xf>
    <xf numFmtId="38" fontId="2" fillId="0" borderId="2" xfId="1" applyFont="1" applyBorder="1" applyAlignment="1">
      <alignment vertical="center"/>
    </xf>
    <xf numFmtId="38" fontId="2" fillId="0" borderId="5" xfId="1" applyFont="1" applyBorder="1" applyAlignment="1">
      <alignment vertical="center"/>
    </xf>
    <xf numFmtId="38" fontId="2" fillId="0" borderId="7" xfId="1" applyFont="1" applyBorder="1" applyAlignment="1">
      <alignment vertical="center"/>
    </xf>
    <xf numFmtId="38" fontId="2" fillId="0" borderId="1" xfId="1" applyFont="1" applyBorder="1" applyAlignment="1">
      <alignment vertical="center"/>
    </xf>
    <xf numFmtId="38" fontId="2" fillId="0" borderId="8" xfId="1" applyFont="1" applyBorder="1" applyAlignment="1">
      <alignment vertical="center"/>
    </xf>
    <xf numFmtId="14" fontId="4" fillId="0" borderId="0" xfId="0" applyNumberFormat="1" applyFont="1">
      <alignment vertical="center"/>
    </xf>
    <xf numFmtId="14" fontId="4" fillId="4" borderId="0" xfId="0" applyNumberFormat="1" applyFont="1" applyFill="1">
      <alignment vertical="center"/>
    </xf>
    <xf numFmtId="0" fontId="4" fillId="0" borderId="7" xfId="0" applyFont="1" applyBorder="1">
      <alignment vertical="center"/>
    </xf>
    <xf numFmtId="0" fontId="4" fillId="0" borderId="8" xfId="0" applyFont="1" applyBorder="1">
      <alignment vertical="center"/>
    </xf>
    <xf numFmtId="14" fontId="4" fillId="3" borderId="0" xfId="0" applyNumberFormat="1" applyFont="1" applyFill="1">
      <alignment vertical="center"/>
    </xf>
    <xf numFmtId="0" fontId="2" fillId="0" borderId="36" xfId="0" applyFont="1" applyBorder="1">
      <alignment vertical="center"/>
    </xf>
    <xf numFmtId="0" fontId="2" fillId="0" borderId="37" xfId="0" applyFont="1" applyBorder="1">
      <alignment vertical="center"/>
    </xf>
    <xf numFmtId="0" fontId="2" fillId="0" borderId="38"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41"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44"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7" xfId="0" applyFont="1" applyBorder="1">
      <alignment vertical="center"/>
    </xf>
    <xf numFmtId="0" fontId="2" fillId="0" borderId="48" xfId="0" applyFont="1" applyBorder="1">
      <alignment vertical="center"/>
    </xf>
    <xf numFmtId="0" fontId="2" fillId="0" borderId="49" xfId="0" applyFont="1" applyBorder="1">
      <alignment vertical="center"/>
    </xf>
    <xf numFmtId="0" fontId="2" fillId="0" borderId="50" xfId="0" applyFont="1" applyBorder="1">
      <alignment vertical="center"/>
    </xf>
    <xf numFmtId="0" fontId="2" fillId="0" borderId="51" xfId="0" applyFont="1" applyBorder="1">
      <alignment vertical="center"/>
    </xf>
    <xf numFmtId="38" fontId="2" fillId="0" borderId="22" xfId="1" applyFont="1" applyFill="1" applyBorder="1" applyAlignment="1">
      <alignment vertical="center"/>
    </xf>
    <xf numFmtId="38" fontId="2" fillId="0" borderId="25" xfId="1" applyFont="1" applyFill="1" applyBorder="1" applyAlignment="1">
      <alignment vertical="center"/>
    </xf>
    <xf numFmtId="38" fontId="2" fillId="0" borderId="22" xfId="1" applyFont="1" applyBorder="1" applyAlignment="1">
      <alignment vertical="center"/>
    </xf>
    <xf numFmtId="38" fontId="2" fillId="0" borderId="25" xfId="1" applyFont="1" applyBorder="1" applyAlignment="1">
      <alignment vertical="center"/>
    </xf>
    <xf numFmtId="0" fontId="4" fillId="0" borderId="3" xfId="0" applyFont="1" applyBorder="1">
      <alignment vertical="center"/>
    </xf>
    <xf numFmtId="0" fontId="4" fillId="5" borderId="4" xfId="0" applyFont="1" applyFill="1" applyBorder="1" applyAlignment="1">
      <alignment vertical="top"/>
    </xf>
    <xf numFmtId="0" fontId="4" fillId="5" borderId="2" xfId="0" applyFont="1" applyFill="1" applyBorder="1" applyAlignment="1">
      <alignment vertical="top"/>
    </xf>
    <xf numFmtId="0" fontId="4" fillId="5" borderId="5" xfId="0" applyFont="1" applyFill="1" applyBorder="1" applyAlignment="1">
      <alignment vertical="top"/>
    </xf>
    <xf numFmtId="0" fontId="4" fillId="5" borderId="3" xfId="0" applyFont="1" applyFill="1" applyBorder="1" applyAlignment="1">
      <alignment vertical="top"/>
    </xf>
    <xf numFmtId="0" fontId="4" fillId="5" borderId="0" xfId="0" applyFont="1" applyFill="1" applyAlignment="1">
      <alignment vertical="top"/>
    </xf>
    <xf numFmtId="0" fontId="4" fillId="5" borderId="6" xfId="0" applyFont="1" applyFill="1" applyBorder="1" applyAlignment="1">
      <alignment vertical="top"/>
    </xf>
    <xf numFmtId="0" fontId="4" fillId="5" borderId="7" xfId="0" applyFont="1" applyFill="1" applyBorder="1" applyAlignment="1">
      <alignment vertical="top"/>
    </xf>
    <xf numFmtId="0" fontId="4" fillId="5" borderId="1" xfId="0" applyFont="1" applyFill="1" applyBorder="1" applyAlignment="1">
      <alignment vertical="top"/>
    </xf>
    <xf numFmtId="0" fontId="4" fillId="5" borderId="8" xfId="0" applyFont="1" applyFill="1" applyBorder="1" applyAlignment="1">
      <alignment vertical="top"/>
    </xf>
    <xf numFmtId="0" fontId="5" fillId="2" borderId="0" xfId="0" applyFont="1" applyFill="1" applyProtection="1">
      <alignment vertical="center"/>
      <protection locked="0"/>
    </xf>
    <xf numFmtId="0" fontId="2" fillId="0" borderId="0" xfId="0" applyFont="1">
      <alignment vertical="center"/>
    </xf>
    <xf numFmtId="0" fontId="2" fillId="0" borderId="23" xfId="0" applyFont="1" applyBorder="1">
      <alignment vertical="center"/>
    </xf>
    <xf numFmtId="0" fontId="2" fillId="0" borderId="0" xfId="0" applyFont="1" applyAlignment="1">
      <alignment horizontal="center" vertical="center"/>
    </xf>
    <xf numFmtId="0" fontId="2" fillId="0" borderId="14" xfId="0" applyFont="1" applyBorder="1" applyAlignment="1">
      <alignment horizontal="center" vertical="center"/>
    </xf>
    <xf numFmtId="176" fontId="2" fillId="2" borderId="17" xfId="0" applyNumberFormat="1" applyFont="1" applyFill="1" applyBorder="1" applyAlignment="1" applyProtection="1">
      <alignment horizontal="center" vertical="center"/>
      <protection locked="0"/>
    </xf>
    <xf numFmtId="176" fontId="2" fillId="2" borderId="2" xfId="0" applyNumberFormat="1" applyFont="1" applyFill="1" applyBorder="1" applyAlignment="1" applyProtection="1">
      <alignment horizontal="center" vertical="center"/>
      <protection locked="0"/>
    </xf>
    <xf numFmtId="176" fontId="2" fillId="2" borderId="5" xfId="0" applyNumberFormat="1" applyFont="1" applyFill="1" applyBorder="1" applyAlignment="1" applyProtection="1">
      <alignment horizontal="center" vertical="center"/>
      <protection locked="0"/>
    </xf>
    <xf numFmtId="176" fontId="2" fillId="2" borderId="18" xfId="0" applyNumberFormat="1" applyFont="1" applyFill="1" applyBorder="1" applyAlignment="1" applyProtection="1">
      <alignment horizontal="center" vertical="center"/>
      <protection locked="0"/>
    </xf>
    <xf numFmtId="176" fontId="2" fillId="2" borderId="1" xfId="0" applyNumberFormat="1" applyFont="1" applyFill="1" applyBorder="1" applyAlignment="1" applyProtection="1">
      <alignment horizontal="center" vertical="center"/>
      <protection locked="0"/>
    </xf>
    <xf numFmtId="176" fontId="2" fillId="2" borderId="8" xfId="0" applyNumberFormat="1" applyFont="1" applyFill="1" applyBorder="1" applyAlignment="1" applyProtection="1">
      <alignment horizontal="center" vertical="center"/>
      <protection locked="0"/>
    </xf>
    <xf numFmtId="0" fontId="2" fillId="2" borderId="4" xfId="0" applyFont="1" applyFill="1" applyBorder="1" applyAlignment="1" applyProtection="1">
      <alignment vertical="center" shrinkToFit="1"/>
      <protection locked="0"/>
    </xf>
    <xf numFmtId="0" fontId="2" fillId="2" borderId="2" xfId="0" applyFont="1" applyFill="1" applyBorder="1" applyAlignment="1" applyProtection="1">
      <alignment vertical="center" shrinkToFit="1"/>
      <protection locked="0"/>
    </xf>
    <xf numFmtId="0" fontId="2" fillId="2" borderId="5" xfId="0" applyFont="1" applyFill="1" applyBorder="1" applyAlignment="1" applyProtection="1">
      <alignment vertical="center" shrinkToFit="1"/>
      <protection locked="0"/>
    </xf>
    <xf numFmtId="0" fontId="2" fillId="2" borderId="7" xfId="0" applyFont="1" applyFill="1" applyBorder="1" applyAlignment="1" applyProtection="1">
      <alignment vertical="center" shrinkToFit="1"/>
      <protection locked="0"/>
    </xf>
    <xf numFmtId="0" fontId="2" fillId="2" borderId="1" xfId="0" applyFont="1" applyFill="1" applyBorder="1" applyAlignment="1" applyProtection="1">
      <alignment vertical="center" shrinkToFit="1"/>
      <protection locked="0"/>
    </xf>
    <xf numFmtId="0" fontId="2" fillId="2" borderId="8" xfId="0" applyFont="1" applyFill="1" applyBorder="1" applyAlignment="1" applyProtection="1">
      <alignment vertical="center" shrinkToFit="1"/>
      <protection locked="0"/>
    </xf>
    <xf numFmtId="2" fontId="2" fillId="2" borderId="4" xfId="0" applyNumberFormat="1" applyFont="1" applyFill="1" applyBorder="1" applyAlignment="1" applyProtection="1">
      <alignment vertical="center" shrinkToFit="1"/>
      <protection locked="0"/>
    </xf>
    <xf numFmtId="2" fontId="2" fillId="2" borderId="2" xfId="0" applyNumberFormat="1" applyFont="1" applyFill="1" applyBorder="1" applyAlignment="1" applyProtection="1">
      <alignment vertical="center" shrinkToFit="1"/>
      <protection locked="0"/>
    </xf>
    <xf numFmtId="2" fontId="2" fillId="2" borderId="5" xfId="0" applyNumberFormat="1" applyFont="1" applyFill="1" applyBorder="1" applyAlignment="1" applyProtection="1">
      <alignment vertical="center" shrinkToFit="1"/>
      <protection locked="0"/>
    </xf>
    <xf numFmtId="2" fontId="2" fillId="2" borderId="7" xfId="0" applyNumberFormat="1" applyFont="1" applyFill="1" applyBorder="1" applyAlignment="1" applyProtection="1">
      <alignment vertical="center" shrinkToFit="1"/>
      <protection locked="0"/>
    </xf>
    <xf numFmtId="2" fontId="2" fillId="2" borderId="1" xfId="0" applyNumberFormat="1" applyFont="1" applyFill="1" applyBorder="1" applyAlignment="1" applyProtection="1">
      <alignment vertical="center" shrinkToFit="1"/>
      <protection locked="0"/>
    </xf>
    <xf numFmtId="2" fontId="2" fillId="2" borderId="8" xfId="0" applyNumberFormat="1" applyFont="1" applyFill="1" applyBorder="1" applyAlignment="1" applyProtection="1">
      <alignment vertical="center" shrinkToFit="1"/>
      <protection locked="0"/>
    </xf>
    <xf numFmtId="0" fontId="2" fillId="2" borderId="4" xfId="1" applyNumberFormat="1" applyFont="1" applyFill="1" applyBorder="1" applyAlignment="1" applyProtection="1">
      <alignment vertical="center" shrinkToFit="1"/>
      <protection locked="0"/>
    </xf>
    <xf numFmtId="0" fontId="2" fillId="2" borderId="2" xfId="1" applyNumberFormat="1" applyFont="1" applyFill="1" applyBorder="1" applyAlignment="1" applyProtection="1">
      <alignment vertical="center" shrinkToFit="1"/>
      <protection locked="0"/>
    </xf>
    <xf numFmtId="0" fontId="2" fillId="2" borderId="5" xfId="1" applyNumberFormat="1" applyFont="1" applyFill="1" applyBorder="1" applyAlignment="1" applyProtection="1">
      <alignment vertical="center" shrinkToFit="1"/>
      <protection locked="0"/>
    </xf>
    <xf numFmtId="0" fontId="2" fillId="2" borderId="7" xfId="1" applyNumberFormat="1" applyFont="1" applyFill="1" applyBorder="1" applyAlignment="1" applyProtection="1">
      <alignment vertical="center" shrinkToFit="1"/>
      <protection locked="0"/>
    </xf>
    <xf numFmtId="0" fontId="2" fillId="2" borderId="1" xfId="1" applyNumberFormat="1" applyFont="1" applyFill="1" applyBorder="1" applyAlignment="1" applyProtection="1">
      <alignment vertical="center" shrinkToFit="1"/>
      <protection locked="0"/>
    </xf>
    <xf numFmtId="0" fontId="2" fillId="2" borderId="8" xfId="1" applyNumberFormat="1" applyFont="1" applyFill="1" applyBorder="1" applyAlignment="1" applyProtection="1">
      <alignment vertical="center" shrinkToFit="1"/>
      <protection locked="0"/>
    </xf>
    <xf numFmtId="0" fontId="2" fillId="2" borderId="4"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38" fontId="2" fillId="2" borderId="4" xfId="1" applyFont="1" applyFill="1" applyBorder="1" applyAlignment="1" applyProtection="1">
      <alignment vertical="center"/>
      <protection locked="0"/>
    </xf>
    <xf numFmtId="38" fontId="2" fillId="2" borderId="2" xfId="1" applyFont="1" applyFill="1" applyBorder="1" applyAlignment="1" applyProtection="1">
      <alignment vertical="center"/>
      <protection locked="0"/>
    </xf>
    <xf numFmtId="38" fontId="2" fillId="2" borderId="5" xfId="1" applyFont="1" applyFill="1" applyBorder="1" applyAlignment="1" applyProtection="1">
      <alignment vertical="center"/>
      <protection locked="0"/>
    </xf>
    <xf numFmtId="38" fontId="2" fillId="2" borderId="7" xfId="1" applyFont="1" applyFill="1" applyBorder="1" applyAlignment="1" applyProtection="1">
      <alignment vertical="center"/>
      <protection locked="0"/>
    </xf>
    <xf numFmtId="38" fontId="2" fillId="2" borderId="1" xfId="1" applyFont="1" applyFill="1" applyBorder="1" applyAlignment="1" applyProtection="1">
      <alignment vertical="center"/>
      <protection locked="0"/>
    </xf>
    <xf numFmtId="38" fontId="2" fillId="2" borderId="8" xfId="1" applyFont="1" applyFill="1" applyBorder="1" applyAlignment="1" applyProtection="1">
      <alignment vertical="center"/>
      <protection locked="0"/>
    </xf>
    <xf numFmtId="0" fontId="7" fillId="0" borderId="24" xfId="0" applyFont="1" applyBorder="1">
      <alignment vertical="center"/>
    </xf>
    <xf numFmtId="0" fontId="7" fillId="0" borderId="1" xfId="0" applyFont="1" applyBorder="1">
      <alignment vertical="center"/>
    </xf>
    <xf numFmtId="0" fontId="4" fillId="0" borderId="4" xfId="0" applyFont="1" applyBorder="1" applyAlignment="1">
      <alignment horizontal="distributed" vertical="center"/>
    </xf>
    <xf numFmtId="0" fontId="4" fillId="0" borderId="2" xfId="0" applyFont="1" applyBorder="1" applyAlignment="1">
      <alignment horizontal="distributed" vertical="center"/>
    </xf>
    <xf numFmtId="0" fontId="4" fillId="0" borderId="5" xfId="0" applyFont="1" applyBorder="1" applyAlignment="1">
      <alignment horizontal="distributed" vertical="center"/>
    </xf>
    <xf numFmtId="0" fontId="4" fillId="0" borderId="3" xfId="0" applyFont="1" applyBorder="1" applyAlignment="1">
      <alignment horizontal="distributed" vertical="center"/>
    </xf>
    <xf numFmtId="0" fontId="4" fillId="0" borderId="0" xfId="0" applyFont="1" applyAlignment="1">
      <alignment horizontal="distributed" vertical="center"/>
    </xf>
    <xf numFmtId="0" fontId="4" fillId="0" borderId="6" xfId="0" applyFont="1" applyBorder="1" applyAlignment="1">
      <alignment horizontal="distributed"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2" fillId="2" borderId="0" xfId="0" applyFont="1" applyFill="1" applyAlignment="1" applyProtection="1">
      <alignment vertical="center" shrinkToFit="1"/>
      <protection locked="0"/>
    </xf>
    <xf numFmtId="0" fontId="2" fillId="2" borderId="0" xfId="0" applyFont="1" applyFill="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38" fontId="2" fillId="0" borderId="4" xfId="1" applyFont="1" applyBorder="1" applyAlignment="1">
      <alignment horizontal="center" vertical="center" shrinkToFit="1"/>
    </xf>
    <xf numFmtId="38" fontId="2" fillId="0" borderId="2" xfId="1" applyFont="1" applyBorder="1" applyAlignment="1">
      <alignment horizontal="center" vertical="center" shrinkToFit="1"/>
    </xf>
    <xf numFmtId="38" fontId="2" fillId="0" borderId="5" xfId="1" applyFont="1" applyBorder="1" applyAlignment="1">
      <alignment horizontal="center" vertical="center" shrinkToFit="1"/>
    </xf>
    <xf numFmtId="38" fontId="2" fillId="0" borderId="7" xfId="1" applyFont="1" applyBorder="1" applyAlignment="1">
      <alignment horizontal="center" vertical="center" shrinkToFit="1"/>
    </xf>
    <xf numFmtId="38" fontId="2" fillId="0" borderId="1" xfId="1" applyFont="1" applyBorder="1" applyAlignment="1">
      <alignment horizontal="center" vertical="center" shrinkToFit="1"/>
    </xf>
    <xf numFmtId="38" fontId="2" fillId="0" borderId="8" xfId="1" applyFont="1" applyBorder="1" applyAlignment="1">
      <alignment horizontal="center" vertical="center" shrinkToFit="1"/>
    </xf>
    <xf numFmtId="0" fontId="4" fillId="0" borderId="7" xfId="0" applyFont="1" applyBorder="1" applyAlignment="1">
      <alignment horizontal="distributed" vertical="center"/>
    </xf>
    <xf numFmtId="0" fontId="4" fillId="0" borderId="1" xfId="0" applyFont="1" applyBorder="1" applyAlignment="1">
      <alignment horizontal="distributed" vertical="center"/>
    </xf>
    <xf numFmtId="0" fontId="4" fillId="0" borderId="8" xfId="0" applyFont="1" applyBorder="1" applyAlignment="1">
      <alignment horizontal="distributed" vertical="center"/>
    </xf>
    <xf numFmtId="0" fontId="4" fillId="0" borderId="0" xfId="0" applyFont="1" applyAlignment="1">
      <alignment horizontal="center" vertical="center"/>
    </xf>
    <xf numFmtId="0" fontId="9" fillId="2" borderId="0" xfId="0" applyFont="1" applyFill="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center" vertical="center"/>
      <protection locked="0"/>
    </xf>
    <xf numFmtId="49" fontId="8" fillId="2" borderId="2" xfId="0" applyNumberFormat="1" applyFont="1" applyFill="1" applyBorder="1" applyAlignment="1" applyProtection="1">
      <alignment horizontal="center" vertical="center"/>
      <protection locked="0"/>
    </xf>
    <xf numFmtId="49" fontId="8" fillId="2" borderId="7"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0" fontId="4" fillId="2" borderId="4" xfId="0" applyFont="1" applyFill="1" applyBorder="1" applyProtection="1">
      <alignment vertical="center"/>
      <protection locked="0"/>
    </xf>
    <xf numFmtId="0" fontId="4" fillId="2" borderId="2" xfId="0" applyFont="1" applyFill="1" applyBorder="1" applyProtection="1">
      <alignment vertical="center"/>
      <protection locked="0"/>
    </xf>
    <xf numFmtId="0" fontId="4" fillId="2" borderId="5" xfId="0" applyFont="1" applyFill="1" applyBorder="1" applyProtection="1">
      <alignment vertical="center"/>
      <protection locked="0"/>
    </xf>
    <xf numFmtId="0" fontId="4" fillId="2" borderId="7" xfId="0" applyFont="1" applyFill="1" applyBorder="1" applyProtection="1">
      <alignment vertical="center"/>
      <protection locked="0"/>
    </xf>
    <xf numFmtId="0" fontId="4" fillId="2" borderId="1" xfId="0" applyFont="1" applyFill="1" applyBorder="1" applyProtection="1">
      <alignment vertical="center"/>
      <protection locked="0"/>
    </xf>
    <xf numFmtId="0" fontId="4" fillId="2" borderId="8" xfId="0" applyFont="1" applyFill="1" applyBorder="1" applyProtection="1">
      <alignment vertical="center"/>
      <protection locked="0"/>
    </xf>
    <xf numFmtId="38" fontId="6" fillId="2" borderId="4" xfId="1" applyFont="1" applyFill="1" applyBorder="1" applyAlignment="1" applyProtection="1">
      <alignment vertical="center"/>
      <protection locked="0"/>
    </xf>
    <xf numFmtId="38" fontId="6" fillId="2" borderId="2" xfId="1" applyFont="1" applyFill="1" applyBorder="1" applyAlignment="1" applyProtection="1">
      <alignment vertical="center"/>
      <protection locked="0"/>
    </xf>
    <xf numFmtId="38" fontId="6" fillId="2" borderId="5" xfId="1" applyFont="1" applyFill="1" applyBorder="1" applyAlignment="1" applyProtection="1">
      <alignment vertical="center"/>
      <protection locked="0"/>
    </xf>
    <xf numFmtId="38" fontId="6" fillId="2" borderId="7" xfId="1" applyFont="1" applyFill="1" applyBorder="1" applyAlignment="1" applyProtection="1">
      <alignment vertical="center"/>
      <protection locked="0"/>
    </xf>
    <xf numFmtId="38" fontId="6" fillId="2" borderId="1" xfId="1" applyFont="1" applyFill="1" applyBorder="1" applyAlignment="1" applyProtection="1">
      <alignment vertical="center"/>
      <protection locked="0"/>
    </xf>
    <xf numFmtId="38" fontId="6" fillId="2" borderId="8" xfId="1" applyFont="1" applyFill="1" applyBorder="1" applyAlignment="1" applyProtection="1">
      <alignment vertical="center"/>
      <protection locked="0"/>
    </xf>
    <xf numFmtId="38" fontId="6" fillId="2" borderId="3" xfId="1" applyFont="1" applyFill="1" applyBorder="1" applyAlignment="1" applyProtection="1">
      <alignment vertical="center"/>
      <protection locked="0"/>
    </xf>
    <xf numFmtId="38" fontId="6" fillId="2" borderId="0" xfId="1" applyFont="1" applyFill="1" applyBorder="1" applyAlignment="1" applyProtection="1">
      <alignment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2" fillId="2" borderId="4" xfId="0" applyFont="1" applyFill="1" applyBorder="1" applyProtection="1">
      <alignment vertical="center"/>
      <protection locked="0"/>
    </xf>
    <xf numFmtId="0" fontId="2" fillId="2" borderId="2" xfId="0" applyFont="1" applyFill="1" applyBorder="1" applyProtection="1">
      <alignment vertical="center"/>
      <protection locked="0"/>
    </xf>
    <xf numFmtId="0" fontId="2" fillId="2" borderId="3" xfId="0" applyFont="1" applyFill="1" applyBorder="1" applyProtection="1">
      <alignment vertical="center"/>
      <protection locked="0"/>
    </xf>
    <xf numFmtId="0" fontId="2" fillId="2" borderId="0" xfId="0" applyFont="1" applyFill="1" applyProtection="1">
      <alignment vertical="center"/>
      <protection locked="0"/>
    </xf>
    <xf numFmtId="0" fontId="2" fillId="2" borderId="2"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0" borderId="9" xfId="0" applyFont="1" applyBorder="1">
      <alignment vertical="center"/>
    </xf>
    <xf numFmtId="0" fontId="4" fillId="0" borderId="11" xfId="0" applyFont="1" applyBorder="1">
      <alignment vertical="center"/>
    </xf>
    <xf numFmtId="0" fontId="4" fillId="0" borderId="3" xfId="0" applyFont="1" applyBorder="1" applyAlignment="1">
      <alignment horizontal="center" vertical="center"/>
    </xf>
    <xf numFmtId="38" fontId="5" fillId="2" borderId="2" xfId="1" applyFont="1" applyFill="1" applyBorder="1" applyProtection="1">
      <alignment vertical="center"/>
      <protection locked="0"/>
    </xf>
    <xf numFmtId="0" fontId="5" fillId="0" borderId="2" xfId="0" applyFont="1" applyBorder="1">
      <alignment vertical="center"/>
    </xf>
    <xf numFmtId="0" fontId="4" fillId="0" borderId="5" xfId="0" applyFont="1" applyBorder="1" applyAlignment="1">
      <alignment horizontal="center" vertical="center"/>
    </xf>
    <xf numFmtId="38" fontId="5" fillId="2" borderId="0" xfId="1" applyFont="1" applyFill="1" applyBorder="1" applyProtection="1">
      <alignment vertical="center"/>
      <protection locked="0"/>
    </xf>
    <xf numFmtId="0" fontId="5" fillId="0" borderId="0" xfId="0" applyFont="1">
      <alignment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4" fillId="0" borderId="6" xfId="0" applyFont="1" applyBorder="1" applyAlignment="1">
      <alignment horizontal="center" vertical="center"/>
    </xf>
    <xf numFmtId="0" fontId="11" fillId="0" borderId="3" xfId="0" applyFont="1" applyBorder="1" applyAlignment="1">
      <alignment vertical="center" wrapText="1"/>
    </xf>
    <xf numFmtId="0" fontId="11" fillId="0" borderId="0" xfId="0" applyFont="1" applyAlignment="1">
      <alignment vertical="center" wrapText="1"/>
    </xf>
    <xf numFmtId="0" fontId="11" fillId="0" borderId="13" xfId="0" applyFont="1" applyBorder="1" applyAlignment="1">
      <alignment vertical="center" wrapText="1"/>
    </xf>
    <xf numFmtId="0" fontId="11" fillId="0" borderId="29" xfId="0" applyFont="1" applyBorder="1" applyAlignment="1">
      <alignment vertical="center" wrapText="1"/>
    </xf>
    <xf numFmtId="0" fontId="11" fillId="0" borderId="14" xfId="0" applyFont="1" applyBorder="1" applyAlignment="1">
      <alignment vertical="center" wrapText="1"/>
    </xf>
    <xf numFmtId="0" fontId="11" fillId="0" borderId="12" xfId="0" applyFont="1" applyBorder="1" applyAlignment="1">
      <alignment vertical="center" wrapText="1"/>
    </xf>
    <xf numFmtId="38" fontId="5" fillId="2" borderId="14" xfId="1" applyFont="1" applyFill="1" applyBorder="1" applyProtection="1">
      <alignment vertical="center"/>
      <protection locked="0"/>
    </xf>
    <xf numFmtId="0" fontId="4" fillId="0" borderId="14" xfId="0" applyFont="1" applyBorder="1" applyAlignment="1">
      <alignment horizontal="center" vertical="center"/>
    </xf>
    <xf numFmtId="0" fontId="4" fillId="0" borderId="30" xfId="0" applyFont="1" applyBorder="1" applyAlignment="1">
      <alignment horizontal="center" vertical="center"/>
    </xf>
    <xf numFmtId="14" fontId="4" fillId="0" borderId="0" xfId="0" applyNumberFormat="1" applyFont="1">
      <alignment vertical="center"/>
    </xf>
    <xf numFmtId="38" fontId="5" fillId="0" borderId="0" xfId="1" applyFont="1" applyFill="1">
      <alignment vertical="center"/>
    </xf>
    <xf numFmtId="38" fontId="2" fillId="0" borderId="4" xfId="1" applyFont="1" applyFill="1" applyBorder="1">
      <alignment vertical="center"/>
    </xf>
    <xf numFmtId="38" fontId="2" fillId="0" borderId="2" xfId="1" applyFont="1" applyFill="1" applyBorder="1">
      <alignment vertical="center"/>
    </xf>
    <xf numFmtId="38" fontId="2" fillId="0" borderId="22" xfId="1" applyFont="1" applyFill="1" applyBorder="1">
      <alignment vertical="center"/>
    </xf>
    <xf numFmtId="38" fontId="2" fillId="0" borderId="7" xfId="1" applyFont="1" applyFill="1" applyBorder="1">
      <alignment vertical="center"/>
    </xf>
    <xf numFmtId="38" fontId="2" fillId="0" borderId="1" xfId="1" applyFont="1" applyFill="1" applyBorder="1">
      <alignment vertical="center"/>
    </xf>
    <xf numFmtId="38" fontId="2" fillId="0" borderId="25" xfId="1" applyFont="1" applyFill="1" applyBorder="1">
      <alignment vertical="center"/>
    </xf>
    <xf numFmtId="0" fontId="4" fillId="0" borderId="2" xfId="0" applyFont="1" applyBorder="1" applyAlignment="1">
      <alignment horizontal="center"/>
    </xf>
    <xf numFmtId="0" fontId="4" fillId="0" borderId="5" xfId="0" applyFont="1" applyBorder="1" applyAlignment="1">
      <alignment horizontal="center"/>
    </xf>
    <xf numFmtId="0" fontId="4" fillId="0" borderId="1" xfId="0" applyFont="1" applyBorder="1" applyAlignment="1">
      <alignment horizontal="center"/>
    </xf>
    <xf numFmtId="0" fontId="4" fillId="0" borderId="8" xfId="0" applyFont="1" applyBorder="1" applyAlignment="1">
      <alignment horizontal="center"/>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9" fillId="0" borderId="8" xfId="0" applyFont="1" applyBorder="1" applyAlignment="1">
      <alignment horizontal="center" vertical="center"/>
    </xf>
    <xf numFmtId="0" fontId="2" fillId="0" borderId="0" xfId="0" applyFont="1" applyAlignment="1">
      <alignment vertical="center" shrinkToFit="1"/>
    </xf>
    <xf numFmtId="0" fontId="2" fillId="0" borderId="1" xfId="0" applyFont="1" applyBorder="1" applyAlignment="1">
      <alignment vertical="center" shrinkToFit="1"/>
    </xf>
    <xf numFmtId="0" fontId="4" fillId="0" borderId="0" xfId="0" applyFont="1" applyAlignment="1">
      <alignment horizontal="center" vertical="top"/>
    </xf>
    <xf numFmtId="0" fontId="4" fillId="0" borderId="1" xfId="0" applyFont="1" applyBorder="1" applyAlignment="1">
      <alignment horizontal="center" vertical="top"/>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29" xfId="0" applyFont="1" applyBorder="1" applyAlignment="1">
      <alignment horizontal="center" vertical="center"/>
    </xf>
    <xf numFmtId="49"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38" fontId="2" fillId="0" borderId="4" xfId="1" applyFont="1" applyFill="1" applyBorder="1" applyAlignment="1">
      <alignment vertical="center"/>
    </xf>
    <xf numFmtId="38" fontId="2" fillId="0" borderId="2" xfId="1" applyFont="1" applyFill="1" applyBorder="1" applyAlignment="1">
      <alignment vertical="center"/>
    </xf>
    <xf numFmtId="38" fontId="2" fillId="0" borderId="5" xfId="1" applyFont="1" applyFill="1" applyBorder="1" applyAlignment="1">
      <alignment vertical="center"/>
    </xf>
    <xf numFmtId="38" fontId="2" fillId="0" borderId="7" xfId="1" applyFont="1" applyFill="1" applyBorder="1" applyAlignment="1">
      <alignment vertical="center"/>
    </xf>
    <xf numFmtId="38" fontId="2" fillId="0" borderId="1" xfId="1" applyFont="1" applyFill="1" applyBorder="1" applyAlignment="1">
      <alignment vertical="center"/>
    </xf>
    <xf numFmtId="38" fontId="2" fillId="0" borderId="8" xfId="1" applyFont="1" applyFill="1" applyBorder="1" applyAlignment="1">
      <alignment vertical="center"/>
    </xf>
    <xf numFmtId="38" fontId="5" fillId="0" borderId="2" xfId="1" applyFont="1" applyFill="1" applyBorder="1">
      <alignment vertical="center"/>
    </xf>
    <xf numFmtId="0" fontId="2" fillId="0" borderId="4" xfId="0" applyFont="1" applyBorder="1">
      <alignment vertical="center"/>
    </xf>
    <xf numFmtId="0" fontId="2" fillId="0" borderId="2" xfId="0" applyFont="1" applyBorder="1">
      <alignment vertical="center"/>
    </xf>
    <xf numFmtId="0" fontId="2" fillId="0" borderId="22" xfId="0" applyFont="1" applyBorder="1">
      <alignment vertical="center"/>
    </xf>
    <xf numFmtId="0" fontId="2" fillId="0" borderId="7" xfId="0" applyFont="1" applyBorder="1">
      <alignment vertical="center"/>
    </xf>
    <xf numFmtId="0" fontId="2" fillId="0" borderId="1" xfId="0" applyFont="1" applyBorder="1">
      <alignment vertical="center"/>
    </xf>
    <xf numFmtId="0" fontId="2" fillId="0" borderId="25" xfId="0" applyFont="1" applyBorder="1">
      <alignment vertical="center"/>
    </xf>
    <xf numFmtId="38" fontId="2" fillId="0" borderId="4" xfId="1" applyFont="1" applyFill="1" applyBorder="1" applyAlignment="1">
      <alignment horizontal="center" vertical="center" shrinkToFit="1"/>
    </xf>
    <xf numFmtId="38" fontId="2" fillId="0" borderId="2" xfId="1" applyFont="1" applyFill="1" applyBorder="1" applyAlignment="1">
      <alignment horizontal="center" vertical="center" shrinkToFit="1"/>
    </xf>
    <xf numFmtId="38" fontId="2" fillId="0" borderId="5" xfId="1" applyFont="1" applyFill="1" applyBorder="1" applyAlignment="1">
      <alignment horizontal="center" vertical="center" shrinkToFit="1"/>
    </xf>
    <xf numFmtId="38" fontId="2" fillId="0" borderId="7" xfId="1" applyFont="1" applyFill="1" applyBorder="1" applyAlignment="1">
      <alignment horizontal="center" vertical="center" shrinkToFit="1"/>
    </xf>
    <xf numFmtId="38" fontId="2" fillId="0" borderId="1" xfId="1" applyFont="1" applyFill="1" applyBorder="1" applyAlignment="1">
      <alignment horizontal="center" vertical="center" shrinkToFit="1"/>
    </xf>
    <xf numFmtId="38" fontId="2" fillId="0" borderId="8" xfId="1" applyFont="1" applyFill="1" applyBorder="1" applyAlignment="1">
      <alignment horizontal="center" vertical="center" shrinkToFit="1"/>
    </xf>
    <xf numFmtId="38" fontId="6" fillId="0" borderId="4" xfId="1" applyFont="1" applyFill="1" applyBorder="1" applyAlignment="1">
      <alignment vertical="center"/>
    </xf>
    <xf numFmtId="38" fontId="6" fillId="0" borderId="2" xfId="1" applyFont="1" applyFill="1" applyBorder="1" applyAlignment="1">
      <alignment vertical="center"/>
    </xf>
    <xf numFmtId="38" fontId="6" fillId="0" borderId="5" xfId="1" applyFont="1" applyFill="1" applyBorder="1" applyAlignment="1">
      <alignment vertical="center"/>
    </xf>
    <xf numFmtId="38" fontId="6" fillId="0" borderId="7" xfId="1" applyFont="1" applyFill="1" applyBorder="1" applyAlignment="1">
      <alignment vertical="center"/>
    </xf>
    <xf numFmtId="38" fontId="6" fillId="0" borderId="1" xfId="1" applyFont="1" applyFill="1" applyBorder="1" applyAlignment="1">
      <alignment vertical="center"/>
    </xf>
    <xf numFmtId="38" fontId="6" fillId="0" borderId="8" xfId="1" applyFont="1" applyFill="1" applyBorder="1" applyAlignment="1">
      <alignment vertical="center"/>
    </xf>
    <xf numFmtId="0" fontId="2" fillId="4" borderId="0" xfId="0" applyFont="1" applyFill="1">
      <alignment vertical="center"/>
    </xf>
    <xf numFmtId="0" fontId="2" fillId="4" borderId="23" xfId="0" applyFont="1" applyFill="1" applyBorder="1">
      <alignment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4" xfId="0" applyFont="1" applyBorder="1" applyAlignment="1">
      <alignment horizontal="right" vertical="center"/>
    </xf>
    <xf numFmtId="0" fontId="4" fillId="0" borderId="2" xfId="0" applyFont="1" applyBorder="1" applyAlignment="1">
      <alignment horizontal="right" vertical="center"/>
    </xf>
    <xf numFmtId="0" fontId="4" fillId="0" borderId="5" xfId="0" applyFont="1" applyBorder="1" applyAlignment="1">
      <alignment horizontal="right" vertical="center"/>
    </xf>
    <xf numFmtId="0" fontId="4" fillId="0" borderId="7" xfId="0" applyFont="1" applyBorder="1" applyAlignment="1">
      <alignment horizontal="right" vertical="center"/>
    </xf>
    <xf numFmtId="0" fontId="4" fillId="0" borderId="1" xfId="0" applyFont="1" applyBorder="1" applyAlignment="1">
      <alignment horizontal="right" vertical="center"/>
    </xf>
    <xf numFmtId="0" fontId="4" fillId="0" borderId="8" xfId="0" applyFont="1" applyBorder="1" applyAlignment="1">
      <alignment horizontal="right"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4" xfId="0" applyFont="1" applyBorder="1" applyAlignment="1">
      <alignment horizontal="center" vertical="top"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0" fontId="4" fillId="0" borderId="3" xfId="0" applyFont="1" applyBorder="1" applyAlignment="1">
      <alignment horizontal="center" vertical="top" wrapText="1"/>
    </xf>
    <xf numFmtId="0" fontId="4" fillId="0" borderId="0" xfId="0" applyFont="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1" xfId="0" applyFont="1" applyBorder="1" applyAlignment="1">
      <alignment horizontal="center" vertical="top" wrapText="1"/>
    </xf>
    <xf numFmtId="0" fontId="4" fillId="0" borderId="8" xfId="0" applyFont="1" applyBorder="1" applyAlignment="1">
      <alignment horizontal="center" vertical="top" wrapText="1"/>
    </xf>
    <xf numFmtId="0" fontId="4" fillId="0" borderId="29" xfId="0" applyFont="1" applyBorder="1" applyAlignment="1">
      <alignment horizontal="center" vertical="top" wrapText="1"/>
    </xf>
    <xf numFmtId="0" fontId="4" fillId="0" borderId="14" xfId="0" applyFont="1" applyBorder="1" applyAlignment="1">
      <alignment horizontal="center" vertical="top" wrapText="1"/>
    </xf>
    <xf numFmtId="0" fontId="4" fillId="0" borderId="30" xfId="0" applyFont="1" applyBorder="1" applyAlignment="1">
      <alignment horizontal="center" vertical="top" wrapText="1"/>
    </xf>
    <xf numFmtId="0" fontId="2" fillId="0" borderId="5" xfId="0" applyFont="1" applyBorder="1">
      <alignment vertical="center"/>
    </xf>
    <xf numFmtId="0" fontId="2" fillId="0" borderId="8" xfId="0" applyFont="1" applyBorder="1">
      <alignment vertical="center"/>
    </xf>
    <xf numFmtId="38" fontId="5" fillId="0" borderId="0" xfId="1" applyFont="1" applyFill="1" applyBorder="1">
      <alignment vertical="center"/>
    </xf>
    <xf numFmtId="14" fontId="4" fillId="4" borderId="0" xfId="0" applyNumberFormat="1" applyFont="1" applyFill="1">
      <alignment vertical="center"/>
    </xf>
    <xf numFmtId="176" fontId="2" fillId="0" borderId="17"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4" xfId="0" applyFont="1" applyBorder="1" applyAlignment="1">
      <alignment vertical="center" shrinkToFit="1"/>
    </xf>
    <xf numFmtId="0" fontId="2" fillId="0" borderId="2" xfId="0" applyFont="1" applyBorder="1" applyAlignment="1">
      <alignment vertical="center" shrinkToFit="1"/>
    </xf>
    <xf numFmtId="0" fontId="2" fillId="0" borderId="5"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2" fontId="2" fillId="0" borderId="4" xfId="0" applyNumberFormat="1" applyFont="1" applyBorder="1" applyAlignment="1">
      <alignment vertical="center" shrinkToFit="1"/>
    </xf>
    <xf numFmtId="2" fontId="2" fillId="0" borderId="2" xfId="0" applyNumberFormat="1" applyFont="1" applyBorder="1" applyAlignment="1">
      <alignment vertical="center" shrinkToFit="1"/>
    </xf>
    <xf numFmtId="2" fontId="2" fillId="0" borderId="5" xfId="0" applyNumberFormat="1" applyFont="1" applyBorder="1" applyAlignment="1">
      <alignment vertical="center" shrinkToFit="1"/>
    </xf>
    <xf numFmtId="2" fontId="2" fillId="0" borderId="7" xfId="0" applyNumberFormat="1" applyFont="1" applyBorder="1" applyAlignment="1">
      <alignment vertical="center" shrinkToFit="1"/>
    </xf>
    <xf numFmtId="2" fontId="2" fillId="0" borderId="1" xfId="0" applyNumberFormat="1" applyFont="1" applyBorder="1" applyAlignment="1">
      <alignment vertical="center" shrinkToFit="1"/>
    </xf>
    <xf numFmtId="2" fontId="2" fillId="0" borderId="8" xfId="0" applyNumberFormat="1" applyFont="1" applyBorder="1" applyAlignment="1">
      <alignment vertical="center" shrinkToFit="1"/>
    </xf>
    <xf numFmtId="0" fontId="2" fillId="0" borderId="4" xfId="1" applyNumberFormat="1" applyFont="1" applyFill="1" applyBorder="1" applyAlignment="1">
      <alignment vertical="center" shrinkToFit="1"/>
    </xf>
    <xf numFmtId="0" fontId="2" fillId="0" borderId="2" xfId="1" applyNumberFormat="1" applyFont="1" applyFill="1" applyBorder="1" applyAlignment="1">
      <alignment vertical="center" shrinkToFit="1"/>
    </xf>
    <xf numFmtId="0" fontId="2" fillId="0" borderId="5" xfId="1" applyNumberFormat="1" applyFont="1" applyFill="1" applyBorder="1" applyAlignment="1">
      <alignment vertical="center" shrinkToFit="1"/>
    </xf>
    <xf numFmtId="0" fontId="2" fillId="0" borderId="7" xfId="1" applyNumberFormat="1" applyFont="1" applyFill="1" applyBorder="1" applyAlignment="1">
      <alignment vertical="center" shrinkToFit="1"/>
    </xf>
    <xf numFmtId="0" fontId="2" fillId="0" borderId="1" xfId="1" applyNumberFormat="1" applyFont="1" applyFill="1" applyBorder="1" applyAlignment="1">
      <alignment vertical="center" shrinkToFit="1"/>
    </xf>
    <xf numFmtId="0" fontId="2" fillId="0" borderId="8" xfId="1" applyNumberFormat="1" applyFont="1" applyFill="1" applyBorder="1" applyAlignment="1">
      <alignment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8" xfId="0" applyFont="1" applyBorder="1" applyAlignment="1">
      <alignment horizontal="center" vertical="center" shrinkToFit="1"/>
    </xf>
    <xf numFmtId="0" fontId="4" fillId="0" borderId="4"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 xfId="0" applyFont="1" applyBorder="1">
      <alignment vertical="center"/>
    </xf>
    <xf numFmtId="0" fontId="4" fillId="0" borderId="8" xfId="0" applyFont="1" applyBorder="1">
      <alignment vertical="center"/>
    </xf>
    <xf numFmtId="49" fontId="8" fillId="0" borderId="4" xfId="0" applyNumberFormat="1" applyFont="1" applyBorder="1" applyAlignment="1">
      <alignment horizontal="center" vertical="center"/>
    </xf>
    <xf numFmtId="0" fontId="8" fillId="0" borderId="7" xfId="0" applyFont="1" applyBorder="1" applyAlignment="1">
      <alignment horizontal="center" vertical="center"/>
    </xf>
    <xf numFmtId="0" fontId="2" fillId="4" borderId="0" xfId="0" applyFont="1" applyFill="1" applyAlignment="1">
      <alignment horizontal="center" vertical="center"/>
    </xf>
    <xf numFmtId="0" fontId="2" fillId="4" borderId="14" xfId="0" applyFont="1" applyFill="1" applyBorder="1" applyAlignment="1">
      <alignment horizontal="center" vertical="center"/>
    </xf>
    <xf numFmtId="0" fontId="2" fillId="0" borderId="4" xfId="1" applyNumberFormat="1" applyFont="1" applyBorder="1" applyAlignment="1">
      <alignment vertical="center" shrinkToFit="1"/>
    </xf>
    <xf numFmtId="0" fontId="2" fillId="0" borderId="2" xfId="1" applyNumberFormat="1" applyFont="1" applyBorder="1" applyAlignment="1">
      <alignment vertical="center" shrinkToFit="1"/>
    </xf>
    <xf numFmtId="0" fontId="2" fillId="0" borderId="5" xfId="1" applyNumberFormat="1" applyFont="1" applyBorder="1" applyAlignment="1">
      <alignment vertical="center" shrinkToFit="1"/>
    </xf>
    <xf numFmtId="0" fontId="2" fillId="0" borderId="7" xfId="1" applyNumberFormat="1" applyFont="1" applyBorder="1" applyAlignment="1">
      <alignment vertical="center" shrinkToFit="1"/>
    </xf>
    <xf numFmtId="0" fontId="2" fillId="0" borderId="1" xfId="1" applyNumberFormat="1" applyFont="1" applyBorder="1" applyAlignment="1">
      <alignment vertical="center" shrinkToFit="1"/>
    </xf>
    <xf numFmtId="0" fontId="2" fillId="0" borderId="8" xfId="1" applyNumberFormat="1" applyFont="1" applyBorder="1" applyAlignment="1">
      <alignment vertical="center" shrinkToFit="1"/>
    </xf>
    <xf numFmtId="38" fontId="2" fillId="0" borderId="4" xfId="1" applyFont="1" applyBorder="1" applyAlignment="1">
      <alignment vertical="center"/>
    </xf>
    <xf numFmtId="38" fontId="2" fillId="0" borderId="2" xfId="1" applyFont="1" applyBorder="1" applyAlignment="1">
      <alignment vertical="center"/>
    </xf>
    <xf numFmtId="38" fontId="2" fillId="0" borderId="5" xfId="1" applyFont="1" applyBorder="1" applyAlignment="1">
      <alignment vertical="center"/>
    </xf>
    <xf numFmtId="38" fontId="2" fillId="0" borderId="7" xfId="1" applyFont="1" applyBorder="1" applyAlignment="1">
      <alignment vertical="center"/>
    </xf>
    <xf numFmtId="38" fontId="2" fillId="0" borderId="1" xfId="1" applyFont="1" applyBorder="1" applyAlignment="1">
      <alignment vertical="center"/>
    </xf>
    <xf numFmtId="38" fontId="2" fillId="0" borderId="8" xfId="1" applyFont="1" applyBorder="1" applyAlignment="1">
      <alignment vertical="center"/>
    </xf>
    <xf numFmtId="0" fontId="11" fillId="0" borderId="6" xfId="0" applyFont="1" applyBorder="1" applyAlignment="1">
      <alignment vertical="center" wrapText="1"/>
    </xf>
    <xf numFmtId="0" fontId="11" fillId="0" borderId="7" xfId="0" applyFont="1" applyBorder="1" applyAlignment="1">
      <alignment vertical="center" wrapText="1"/>
    </xf>
    <xf numFmtId="0" fontId="11" fillId="0" borderId="1" xfId="0" applyFont="1" applyBorder="1" applyAlignment="1">
      <alignment vertical="center" wrapText="1"/>
    </xf>
    <xf numFmtId="0" fontId="11" fillId="0" borderId="8" xfId="0" applyFont="1" applyBorder="1" applyAlignment="1">
      <alignment vertical="center" wrapText="1"/>
    </xf>
    <xf numFmtId="38" fontId="6" fillId="0" borderId="4" xfId="1" applyFont="1" applyBorder="1" applyAlignment="1">
      <alignment vertical="center"/>
    </xf>
    <xf numFmtId="38" fontId="6" fillId="0" borderId="2" xfId="1" applyFont="1" applyBorder="1" applyAlignment="1">
      <alignment vertical="center"/>
    </xf>
    <xf numFmtId="38" fontId="6" fillId="0" borderId="5" xfId="1" applyFont="1" applyBorder="1" applyAlignment="1">
      <alignment vertical="center"/>
    </xf>
    <xf numFmtId="38" fontId="6" fillId="0" borderId="7" xfId="1" applyFont="1" applyBorder="1" applyAlignment="1">
      <alignment vertical="center"/>
    </xf>
    <xf numFmtId="38" fontId="6" fillId="0" borderId="1" xfId="1" applyFont="1" applyBorder="1" applyAlignment="1">
      <alignment vertical="center"/>
    </xf>
    <xf numFmtId="38" fontId="6" fillId="0" borderId="8" xfId="1" applyFont="1" applyBorder="1" applyAlignment="1">
      <alignment vertical="center"/>
    </xf>
    <xf numFmtId="38" fontId="5" fillId="0" borderId="0" xfId="1" applyFont="1" applyBorder="1">
      <alignment vertical="center"/>
    </xf>
    <xf numFmtId="38" fontId="5" fillId="0" borderId="2" xfId="1" applyFont="1" applyBorder="1">
      <alignment vertical="center"/>
    </xf>
    <xf numFmtId="38" fontId="5" fillId="0" borderId="0" xfId="1" applyFont="1">
      <alignment vertical="center"/>
    </xf>
    <xf numFmtId="0" fontId="2" fillId="3" borderId="0" xfId="0" applyFont="1" applyFill="1">
      <alignment vertical="center"/>
    </xf>
    <xf numFmtId="0" fontId="2" fillId="3" borderId="23" xfId="0" applyFont="1" applyFill="1" applyBorder="1">
      <alignment vertical="center"/>
    </xf>
    <xf numFmtId="0" fontId="2" fillId="3" borderId="0" xfId="0" applyFont="1" applyFill="1" applyAlignment="1">
      <alignment horizontal="center" vertical="center"/>
    </xf>
    <xf numFmtId="0" fontId="2" fillId="3" borderId="14" xfId="0" applyFont="1" applyFill="1" applyBorder="1" applyAlignment="1">
      <alignment horizontal="center" vertical="center"/>
    </xf>
    <xf numFmtId="38" fontId="2" fillId="0" borderId="4" xfId="1" applyFont="1" applyBorder="1">
      <alignment vertical="center"/>
    </xf>
    <xf numFmtId="38" fontId="2" fillId="0" borderId="2" xfId="1" applyFont="1" applyBorder="1">
      <alignment vertical="center"/>
    </xf>
    <xf numFmtId="38" fontId="2" fillId="0" borderId="22" xfId="1" applyFont="1" applyBorder="1">
      <alignment vertical="center"/>
    </xf>
    <xf numFmtId="38" fontId="2" fillId="0" borderId="7" xfId="1" applyFont="1" applyBorder="1">
      <alignment vertical="center"/>
    </xf>
    <xf numFmtId="38" fontId="2" fillId="0" borderId="1" xfId="1" applyFont="1" applyBorder="1">
      <alignment vertical="center"/>
    </xf>
    <xf numFmtId="38" fontId="2" fillId="0" borderId="25" xfId="1" applyFont="1" applyBorder="1">
      <alignment vertical="center"/>
    </xf>
    <xf numFmtId="0" fontId="4" fillId="0" borderId="22" xfId="0" applyFont="1" applyBorder="1" applyAlignment="1">
      <alignment horizontal="center" vertical="top" wrapText="1"/>
    </xf>
    <xf numFmtId="0" fontId="4" fillId="0" borderId="13" xfId="0" applyFont="1" applyBorder="1" applyAlignment="1">
      <alignment horizontal="center" vertical="top"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34"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4" fillId="0" borderId="35" xfId="0" applyFont="1" applyBorder="1" applyAlignment="1">
      <alignment horizontal="center" vertical="center"/>
    </xf>
    <xf numFmtId="0" fontId="4" fillId="0" borderId="24" xfId="0" applyFont="1" applyBorder="1" applyAlignment="1">
      <alignment horizontal="center" vertical="center"/>
    </xf>
    <xf numFmtId="0" fontId="4" fillId="0" borderId="32" xfId="0" applyFont="1" applyBorder="1" applyAlignment="1">
      <alignment horizontal="center" vertical="center"/>
    </xf>
    <xf numFmtId="14" fontId="4" fillId="3" borderId="0" xfId="0" applyNumberFormat="1" applyFont="1" applyFill="1">
      <alignment vertical="center"/>
    </xf>
    <xf numFmtId="0" fontId="2" fillId="2" borderId="0" xfId="0" applyFont="1" applyFill="1" applyAlignment="1">
      <alignment horizontal="center" vertical="center"/>
    </xf>
    <xf numFmtId="0" fontId="2" fillId="2" borderId="14" xfId="0" applyFont="1" applyFill="1" applyBorder="1" applyAlignment="1">
      <alignment horizontal="center" vertical="center"/>
    </xf>
    <xf numFmtId="0" fontId="9" fillId="2" borderId="0" xfId="0" applyFont="1" applyFill="1" applyAlignment="1">
      <alignment horizontal="center" vertical="center"/>
    </xf>
    <xf numFmtId="0" fontId="9" fillId="2" borderId="7" xfId="0" applyFont="1" applyFill="1" applyBorder="1" applyAlignment="1">
      <alignment horizontal="center" vertical="center"/>
    </xf>
    <xf numFmtId="0" fontId="9" fillId="2" borderId="1" xfId="0" applyFont="1" applyFill="1" applyBorder="1" applyAlignment="1">
      <alignment horizontal="center" vertical="center"/>
    </xf>
    <xf numFmtId="0" fontId="2" fillId="2" borderId="0" xfId="0" applyFont="1" applyFill="1" applyAlignment="1">
      <alignment vertical="center" shrinkToFit="1"/>
    </xf>
    <xf numFmtId="0" fontId="2" fillId="2" borderId="1" xfId="0" applyFont="1" applyFill="1" applyBorder="1" applyAlignment="1">
      <alignment vertical="center" shrinkToFit="1"/>
    </xf>
    <xf numFmtId="0" fontId="5" fillId="2" borderId="0" xfId="0" applyFont="1" applyFill="1">
      <alignment vertical="center"/>
    </xf>
    <xf numFmtId="176" fontId="2" fillId="2" borderId="17" xfId="0" applyNumberFormat="1" applyFont="1" applyFill="1" applyBorder="1" applyAlignment="1">
      <alignment horizontal="center" vertical="center"/>
    </xf>
    <xf numFmtId="176" fontId="2" fillId="2" borderId="2" xfId="0" applyNumberFormat="1" applyFont="1" applyFill="1" applyBorder="1" applyAlignment="1">
      <alignment horizontal="center" vertical="center"/>
    </xf>
    <xf numFmtId="176" fontId="2" fillId="2" borderId="5" xfId="0" applyNumberFormat="1" applyFont="1" applyFill="1" applyBorder="1" applyAlignment="1">
      <alignment horizontal="center" vertical="center"/>
    </xf>
    <xf numFmtId="176" fontId="2" fillId="2" borderId="18"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xf>
    <xf numFmtId="176" fontId="2" fillId="2" borderId="8" xfId="0" applyNumberFormat="1" applyFont="1" applyFill="1" applyBorder="1" applyAlignment="1">
      <alignment horizontal="center" vertical="center"/>
    </xf>
    <xf numFmtId="0" fontId="2" fillId="2" borderId="4" xfId="0" applyFont="1" applyFill="1" applyBorder="1" applyAlignment="1">
      <alignment vertical="center" shrinkToFit="1"/>
    </xf>
    <xf numFmtId="0" fontId="2" fillId="2" borderId="2" xfId="0" applyFont="1" applyFill="1" applyBorder="1" applyAlignment="1">
      <alignment vertical="center" shrinkToFit="1"/>
    </xf>
    <xf numFmtId="0" fontId="2" fillId="2" borderId="5"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2" fontId="2" fillId="2" borderId="4" xfId="0" applyNumberFormat="1" applyFont="1" applyFill="1" applyBorder="1" applyAlignment="1">
      <alignment vertical="center" shrinkToFit="1"/>
    </xf>
    <xf numFmtId="2" fontId="2" fillId="2" borderId="2" xfId="0" applyNumberFormat="1" applyFont="1" applyFill="1" applyBorder="1" applyAlignment="1">
      <alignment vertical="center" shrinkToFit="1"/>
    </xf>
    <xf numFmtId="2" fontId="2" fillId="2" borderId="5" xfId="0" applyNumberFormat="1" applyFont="1" applyFill="1" applyBorder="1" applyAlignment="1">
      <alignment vertical="center" shrinkToFit="1"/>
    </xf>
    <xf numFmtId="2" fontId="2" fillId="2" borderId="7" xfId="0" applyNumberFormat="1" applyFont="1" applyFill="1" applyBorder="1" applyAlignment="1">
      <alignment vertical="center" shrinkToFit="1"/>
    </xf>
    <xf numFmtId="2" fontId="2" fillId="2" borderId="1" xfId="0" applyNumberFormat="1" applyFont="1" applyFill="1" applyBorder="1" applyAlignment="1">
      <alignment vertical="center" shrinkToFit="1"/>
    </xf>
    <xf numFmtId="2" fontId="2" fillId="2" borderId="8" xfId="0" applyNumberFormat="1" applyFont="1" applyFill="1" applyBorder="1" applyAlignment="1">
      <alignment vertical="center" shrinkToFit="1"/>
    </xf>
    <xf numFmtId="0" fontId="2" fillId="2" borderId="4" xfId="1" applyNumberFormat="1" applyFont="1" applyFill="1" applyBorder="1" applyAlignment="1">
      <alignment vertical="center" shrinkToFit="1"/>
    </xf>
    <xf numFmtId="0" fontId="2" fillId="2" borderId="2" xfId="1" applyNumberFormat="1" applyFont="1" applyFill="1" applyBorder="1" applyAlignment="1">
      <alignment vertical="center" shrinkToFit="1"/>
    </xf>
    <xf numFmtId="0" fontId="2" fillId="2" borderId="5" xfId="1" applyNumberFormat="1" applyFont="1" applyFill="1" applyBorder="1" applyAlignment="1">
      <alignment vertical="center" shrinkToFit="1"/>
    </xf>
    <xf numFmtId="0" fontId="2" fillId="2" borderId="7" xfId="1" applyNumberFormat="1" applyFont="1" applyFill="1" applyBorder="1" applyAlignment="1">
      <alignment vertical="center" shrinkToFit="1"/>
    </xf>
    <xf numFmtId="0" fontId="2" fillId="2" borderId="1" xfId="1" applyNumberFormat="1" applyFont="1" applyFill="1" applyBorder="1" applyAlignment="1">
      <alignment vertical="center" shrinkToFit="1"/>
    </xf>
    <xf numFmtId="0" fontId="2" fillId="2" borderId="8" xfId="1" applyNumberFormat="1" applyFont="1" applyFill="1" applyBorder="1" applyAlignment="1">
      <alignment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38" fontId="2" fillId="2" borderId="4" xfId="1" applyFont="1" applyFill="1" applyBorder="1" applyAlignment="1">
      <alignment vertical="center"/>
    </xf>
    <xf numFmtId="38" fontId="2" fillId="2" borderId="2" xfId="1" applyFont="1" applyFill="1" applyBorder="1" applyAlignment="1">
      <alignment vertical="center"/>
    </xf>
    <xf numFmtId="38" fontId="2" fillId="2" borderId="5" xfId="1" applyFont="1" applyFill="1" applyBorder="1" applyAlignment="1">
      <alignment vertical="center"/>
    </xf>
    <xf numFmtId="38" fontId="2" fillId="2" borderId="7" xfId="1" applyFont="1" applyFill="1" applyBorder="1" applyAlignment="1">
      <alignment vertical="center"/>
    </xf>
    <xf numFmtId="38" fontId="2" fillId="2" borderId="1" xfId="1" applyFont="1" applyFill="1" applyBorder="1" applyAlignment="1">
      <alignment vertical="center"/>
    </xf>
    <xf numFmtId="38" fontId="2" fillId="2" borderId="8" xfId="1" applyFont="1" applyFill="1" applyBorder="1" applyAlignment="1">
      <alignment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38" fontId="6" fillId="2" borderId="4" xfId="1" applyFont="1" applyFill="1" applyBorder="1" applyAlignment="1">
      <alignment vertical="center"/>
    </xf>
    <xf numFmtId="38" fontId="6" fillId="2" borderId="2" xfId="1" applyFont="1" applyFill="1" applyBorder="1" applyAlignment="1">
      <alignment vertical="center"/>
    </xf>
    <xf numFmtId="38" fontId="6" fillId="2" borderId="5" xfId="1" applyFont="1" applyFill="1" applyBorder="1" applyAlignment="1">
      <alignment vertical="center"/>
    </xf>
    <xf numFmtId="38" fontId="6" fillId="2" borderId="7" xfId="1" applyFont="1" applyFill="1" applyBorder="1" applyAlignment="1">
      <alignment vertical="center"/>
    </xf>
    <xf numFmtId="38" fontId="6" fillId="2" borderId="1" xfId="1" applyFont="1" applyFill="1" applyBorder="1" applyAlignment="1">
      <alignment vertical="center"/>
    </xf>
    <xf numFmtId="38" fontId="6" fillId="2" borderId="8" xfId="1" applyFont="1" applyFill="1" applyBorder="1" applyAlignment="1">
      <alignment vertical="center"/>
    </xf>
    <xf numFmtId="0" fontId="4" fillId="2" borderId="4" xfId="0" applyFont="1" applyFill="1" applyBorder="1">
      <alignment vertical="center"/>
    </xf>
    <xf numFmtId="0" fontId="4" fillId="2" borderId="2" xfId="0" applyFont="1" applyFill="1" applyBorder="1">
      <alignment vertical="center"/>
    </xf>
    <xf numFmtId="0" fontId="4" fillId="2" borderId="5" xfId="0" applyFont="1" applyFill="1" applyBorder="1">
      <alignment vertical="center"/>
    </xf>
    <xf numFmtId="0" fontId="4" fillId="2" borderId="7" xfId="0" applyFont="1" applyFill="1" applyBorder="1">
      <alignment vertical="center"/>
    </xf>
    <xf numFmtId="0" fontId="4" fillId="2" borderId="1" xfId="0" applyFont="1" applyFill="1" applyBorder="1">
      <alignment vertical="center"/>
    </xf>
    <xf numFmtId="0" fontId="4" fillId="2" borderId="8" xfId="0" applyFont="1" applyFill="1" applyBorder="1">
      <alignment vertical="center"/>
    </xf>
    <xf numFmtId="49" fontId="8" fillId="2" borderId="4" xfId="0" applyNumberFormat="1" applyFont="1" applyFill="1" applyBorder="1" applyAlignment="1">
      <alignment horizontal="center" vertical="center"/>
    </xf>
    <xf numFmtId="49" fontId="8" fillId="2" borderId="2" xfId="0" applyNumberFormat="1" applyFont="1" applyFill="1" applyBorder="1" applyAlignment="1">
      <alignment horizontal="center" vertical="center"/>
    </xf>
    <xf numFmtId="49" fontId="8" fillId="2" borderId="7"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 xfId="0" applyFont="1" applyFill="1" applyBorder="1" applyAlignment="1">
      <alignment horizontal="center" vertical="center"/>
    </xf>
    <xf numFmtId="0" fontId="2" fillId="2" borderId="4"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0" xfId="0" applyFont="1" applyFill="1">
      <alignment vertical="center"/>
    </xf>
    <xf numFmtId="38" fontId="6" fillId="2" borderId="3" xfId="1" applyFont="1" applyFill="1" applyBorder="1" applyAlignment="1">
      <alignment vertical="center"/>
    </xf>
    <xf numFmtId="38" fontId="6" fillId="2" borderId="0" xfId="1" applyFont="1" applyFill="1" applyBorder="1" applyAlignment="1">
      <alignment vertical="center"/>
    </xf>
    <xf numFmtId="38" fontId="5" fillId="2" borderId="0" xfId="1" applyFont="1" applyFill="1" applyBorder="1">
      <alignment vertical="center"/>
    </xf>
    <xf numFmtId="38" fontId="5" fillId="2" borderId="2" xfId="1" applyFont="1" applyFill="1" applyBorder="1">
      <alignment vertical="center"/>
    </xf>
    <xf numFmtId="38" fontId="5" fillId="2" borderId="14" xfId="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21</xdr:col>
      <xdr:colOff>73837</xdr:colOff>
      <xdr:row>1</xdr:row>
      <xdr:rowOff>57150</xdr:rowOff>
    </xdr:from>
    <xdr:ext cx="1164414" cy="607346"/>
    <xdr:sp macro="" textlink="">
      <xdr:nvSpPr>
        <xdr:cNvPr id="4" name="正方形/長方形 3">
          <a:extLst>
            <a:ext uri="{FF2B5EF4-FFF2-40B4-BE49-F238E27FC236}">
              <a16:creationId xmlns:a16="http://schemas.microsoft.com/office/drawing/2014/main" id="{F6995458-F0AB-4283-94F7-C3BEE2409B74}"/>
            </a:ext>
          </a:extLst>
        </xdr:cNvPr>
        <xdr:cNvSpPr/>
      </xdr:nvSpPr>
      <xdr:spPr>
        <a:xfrm>
          <a:off x="2674162" y="190500"/>
          <a:ext cx="1164414" cy="607346"/>
        </a:xfrm>
        <a:prstGeom prst="rect">
          <a:avLst/>
        </a:prstGeom>
        <a:noFill/>
        <a:ln w="25400" cap="flat">
          <a:solidFill>
            <a:srgbClr val="FF0000">
              <a:alpha val="76000"/>
            </a:srgbClr>
          </a:solidFill>
        </a:ln>
      </xdr:spPr>
      <xdr:txBody>
        <a:bodyPr wrap="square" lIns="91440" tIns="45720" rIns="91440" bIns="45720">
          <a:spAutoFit/>
        </a:bodyPr>
        <a:lstStyle/>
        <a:p>
          <a:pPr algn="ctr"/>
          <a:r>
            <a:rPr lang="ja-JP" altLang="en-US" sz="2400" b="1" cap="none" spc="0">
              <a:ln w="22225">
                <a:solidFill>
                  <a:schemeClr val="accent2"/>
                </a:solidFill>
                <a:prstDash val="solid"/>
              </a:ln>
              <a:solidFill>
                <a:schemeClr val="accent2">
                  <a:lumMod val="40000"/>
                  <a:lumOff val="60000"/>
                </a:schemeClr>
              </a:solidFill>
              <a:effectLst/>
            </a:rPr>
            <a:t>入力例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66BEC-82C1-4243-B991-CE2F7B1C4B23}">
  <dimension ref="A1:CC149"/>
  <sheetViews>
    <sheetView showGridLines="0" tabSelected="1" zoomScale="110" zoomScaleNormal="110" workbookViewId="0"/>
  </sheetViews>
  <sheetFormatPr defaultRowHeight="13.5" x14ac:dyDescent="0.4"/>
  <cols>
    <col min="1" max="91" width="1.625" style="1" customWidth="1"/>
    <col min="92" max="92" width="1.75" style="1" customWidth="1"/>
    <col min="93" max="16384" width="9" style="1"/>
  </cols>
  <sheetData>
    <row r="1" spans="2:81" ht="10.5" customHeight="1" thickBot="1" x14ac:dyDescent="0.45"/>
    <row r="2" spans="2:81" ht="10.5" customHeight="1" x14ac:dyDescent="0.4">
      <c r="B2" s="166" t="s">
        <v>0</v>
      </c>
      <c r="C2" s="166"/>
      <c r="D2" s="166"/>
      <c r="E2" s="166"/>
      <c r="F2" s="166"/>
      <c r="G2" s="166"/>
      <c r="H2" s="166"/>
      <c r="I2" s="166"/>
      <c r="J2" s="166"/>
      <c r="K2" s="166"/>
      <c r="L2" s="166"/>
      <c r="M2" s="166"/>
      <c r="N2" s="166"/>
      <c r="O2" s="166"/>
      <c r="P2" s="166"/>
      <c r="Q2" s="166"/>
      <c r="R2" s="166"/>
      <c r="S2" s="166"/>
      <c r="T2" s="166"/>
      <c r="U2" s="166"/>
      <c r="BD2" s="14" t="s">
        <v>7</v>
      </c>
      <c r="BE2" s="15"/>
      <c r="BF2" s="15"/>
      <c r="BG2" s="15"/>
      <c r="BH2" s="15"/>
      <c r="BI2" s="15"/>
      <c r="BJ2" s="15"/>
      <c r="BK2" s="15"/>
      <c r="BL2" s="15"/>
      <c r="BM2" s="15"/>
      <c r="BN2" s="15"/>
      <c r="BO2" s="15"/>
      <c r="BP2" s="15"/>
      <c r="BQ2" s="15"/>
      <c r="BR2" s="15"/>
      <c r="BS2" s="15"/>
      <c r="BT2" s="15"/>
      <c r="BU2" s="15"/>
      <c r="BV2" s="15"/>
      <c r="BW2" s="15"/>
      <c r="BX2" s="15"/>
      <c r="BY2" s="15"/>
      <c r="BZ2" s="15"/>
      <c r="CA2" s="15"/>
      <c r="CB2" s="99"/>
    </row>
    <row r="3" spans="2:81" ht="10.5" customHeight="1" thickBot="1" x14ac:dyDescent="0.45">
      <c r="B3" s="167"/>
      <c r="C3" s="167"/>
      <c r="D3" s="167"/>
      <c r="E3" s="167"/>
      <c r="F3" s="167"/>
      <c r="G3" s="167"/>
      <c r="H3" s="167"/>
      <c r="I3" s="167"/>
      <c r="J3" s="167"/>
      <c r="K3" s="167"/>
      <c r="L3" s="167"/>
      <c r="M3" s="167"/>
      <c r="N3" s="167"/>
      <c r="O3" s="167"/>
      <c r="P3" s="167"/>
      <c r="Q3" s="167"/>
      <c r="R3" s="167"/>
      <c r="S3" s="167"/>
      <c r="T3" s="167"/>
      <c r="U3" s="167"/>
      <c r="BD3" s="16"/>
      <c r="BE3" s="50" t="s">
        <v>92</v>
      </c>
      <c r="BG3" s="165"/>
      <c r="BH3" s="165"/>
      <c r="BI3" s="165"/>
      <c r="BJ3" s="165"/>
      <c r="BK3" s="165"/>
      <c r="BR3" s="50" t="s">
        <v>91</v>
      </c>
      <c r="BU3" s="165"/>
      <c r="BV3" s="165"/>
      <c r="BW3" s="165"/>
      <c r="BX3" s="165"/>
      <c r="BY3" s="165"/>
      <c r="BZ3" s="165"/>
      <c r="CA3" s="165"/>
      <c r="CB3" s="9"/>
    </row>
    <row r="4" spans="2:81" ht="10.5" customHeight="1" thickTop="1" x14ac:dyDescent="0.4">
      <c r="C4" s="206" t="s">
        <v>16</v>
      </c>
      <c r="D4" s="206"/>
      <c r="E4" s="206"/>
      <c r="F4" s="206"/>
      <c r="G4" s="206"/>
      <c r="H4" s="206"/>
      <c r="I4" s="206"/>
      <c r="J4" s="206"/>
      <c r="K4" s="206"/>
      <c r="L4" s="206"/>
      <c r="M4" s="206"/>
      <c r="N4" s="206"/>
      <c r="O4" s="206"/>
      <c r="P4" s="206"/>
      <c r="Q4" s="206"/>
      <c r="R4" s="206"/>
      <c r="S4" s="206"/>
      <c r="T4" s="206"/>
      <c r="BD4" s="12"/>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9"/>
    </row>
    <row r="5" spans="2:81" ht="10.5" customHeight="1" thickBot="1" x14ac:dyDescent="0.45">
      <c r="C5" s="207"/>
      <c r="D5" s="207"/>
      <c r="E5" s="207"/>
      <c r="F5" s="207"/>
      <c r="G5" s="207"/>
      <c r="H5" s="207"/>
      <c r="I5" s="207"/>
      <c r="J5" s="207"/>
      <c r="K5" s="207"/>
      <c r="L5" s="207"/>
      <c r="M5" s="207"/>
      <c r="N5" s="207"/>
      <c r="O5" s="207"/>
      <c r="P5" s="207"/>
      <c r="Q5" s="207"/>
      <c r="R5" s="207"/>
      <c r="S5" s="207"/>
      <c r="T5" s="207"/>
      <c r="AR5" s="10"/>
      <c r="AS5" s="10"/>
      <c r="AT5" s="10"/>
      <c r="AU5" s="10"/>
      <c r="AV5" s="10"/>
      <c r="AW5" s="10"/>
      <c r="AX5" s="10"/>
      <c r="AY5" s="10"/>
      <c r="AZ5" s="10"/>
      <c r="BA5" s="10"/>
      <c r="BB5" s="10"/>
      <c r="BC5" s="10"/>
      <c r="BD5" s="12"/>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9"/>
    </row>
    <row r="6" spans="2:81" ht="10.5" customHeight="1" x14ac:dyDescent="0.4">
      <c r="C6" s="166" t="s">
        <v>1</v>
      </c>
      <c r="D6" s="166"/>
      <c r="E6" s="166"/>
      <c r="F6" s="166"/>
      <c r="G6" s="166"/>
      <c r="H6" s="166"/>
      <c r="I6" s="166"/>
      <c r="J6" s="166"/>
      <c r="K6" s="166"/>
      <c r="L6" s="166"/>
      <c r="M6" s="166"/>
      <c r="N6" s="166"/>
      <c r="O6" s="166"/>
      <c r="P6" s="166"/>
      <c r="Q6" s="166"/>
      <c r="R6" s="166"/>
      <c r="S6" s="166"/>
      <c r="T6" s="166"/>
      <c r="AQ6" s="9"/>
      <c r="AR6" s="236" t="s">
        <v>5</v>
      </c>
      <c r="AS6" s="236"/>
      <c r="AT6" s="236"/>
      <c r="AU6" s="236"/>
      <c r="AV6" s="236"/>
      <c r="AW6" s="236"/>
      <c r="AX6" s="236"/>
      <c r="AY6" s="236"/>
      <c r="AZ6" s="236"/>
      <c r="BA6" s="236"/>
      <c r="BB6" s="236"/>
      <c r="BC6" s="236"/>
      <c r="BD6" s="12"/>
      <c r="BE6" s="220"/>
      <c r="BF6" s="220"/>
      <c r="BG6" s="220"/>
      <c r="BH6" s="220"/>
      <c r="BI6" s="220"/>
      <c r="BJ6" s="220"/>
      <c r="BK6" s="220"/>
      <c r="BL6" s="220"/>
      <c r="BM6" s="220"/>
      <c r="BN6" s="220"/>
      <c r="BO6" s="220"/>
      <c r="BP6" s="220"/>
      <c r="BQ6" s="220"/>
      <c r="BR6" s="220"/>
      <c r="BS6" s="220"/>
      <c r="BT6" s="220"/>
      <c r="BU6" s="220"/>
      <c r="BV6" s="220"/>
      <c r="BW6" s="220"/>
      <c r="BX6" s="220"/>
      <c r="BY6" s="220"/>
      <c r="CB6" s="9"/>
    </row>
    <row r="7" spans="2:81" ht="10.5" customHeight="1" x14ac:dyDescent="0.4">
      <c r="C7" s="166"/>
      <c r="D7" s="166"/>
      <c r="E7" s="166"/>
      <c r="F7" s="166"/>
      <c r="G7" s="166"/>
      <c r="H7" s="166"/>
      <c r="I7" s="166"/>
      <c r="J7" s="166"/>
      <c r="K7" s="166"/>
      <c r="L7" s="166"/>
      <c r="M7" s="166"/>
      <c r="N7" s="166"/>
      <c r="O7" s="166"/>
      <c r="P7" s="166"/>
      <c r="Q7" s="166"/>
      <c r="R7" s="166"/>
      <c r="S7" s="166"/>
      <c r="T7" s="166"/>
      <c r="X7" s="221"/>
      <c r="Y7" s="221"/>
      <c r="Z7" s="221"/>
      <c r="AA7" s="221"/>
      <c r="AB7" s="221"/>
      <c r="AC7" s="168" t="s">
        <v>36</v>
      </c>
      <c r="AD7" s="168"/>
      <c r="AE7" s="221"/>
      <c r="AF7" s="221"/>
      <c r="AG7" s="221"/>
      <c r="AH7" s="168" t="s">
        <v>37</v>
      </c>
      <c r="AI7" s="168"/>
      <c r="AJ7" s="221"/>
      <c r="AK7" s="221"/>
      <c r="AL7" s="221"/>
      <c r="AM7" s="168" t="s">
        <v>38</v>
      </c>
      <c r="AN7" s="168"/>
      <c r="AQ7" s="9"/>
      <c r="AR7" s="237"/>
      <c r="AS7" s="237"/>
      <c r="AT7" s="237"/>
      <c r="AU7" s="237"/>
      <c r="AV7" s="237"/>
      <c r="AW7" s="237"/>
      <c r="AX7" s="237"/>
      <c r="AY7" s="237"/>
      <c r="AZ7" s="237"/>
      <c r="BA7" s="237"/>
      <c r="BB7" s="237"/>
      <c r="BC7" s="237"/>
      <c r="BD7" s="12"/>
      <c r="BE7" s="220"/>
      <c r="BF7" s="220"/>
      <c r="BG7" s="220"/>
      <c r="BH7" s="220"/>
      <c r="BI7" s="220"/>
      <c r="BJ7" s="220"/>
      <c r="BK7" s="220"/>
      <c r="BL7" s="220"/>
      <c r="BM7" s="220"/>
      <c r="BN7" s="220"/>
      <c r="BO7" s="220"/>
      <c r="BP7" s="220"/>
      <c r="BQ7" s="220"/>
      <c r="BR7" s="220"/>
      <c r="BS7" s="220"/>
      <c r="BT7" s="220"/>
      <c r="BU7" s="220"/>
      <c r="BV7" s="220"/>
      <c r="BW7" s="220"/>
      <c r="BX7" s="220"/>
      <c r="BY7" s="220"/>
      <c r="CB7" s="9"/>
    </row>
    <row r="8" spans="2:81" ht="10.5" customHeight="1" thickBot="1" x14ac:dyDescent="0.45">
      <c r="X8" s="222"/>
      <c r="Y8" s="222"/>
      <c r="Z8" s="222"/>
      <c r="AA8" s="222"/>
      <c r="AB8" s="222"/>
      <c r="AC8" s="169"/>
      <c r="AD8" s="169"/>
      <c r="AE8" s="222"/>
      <c r="AF8" s="222"/>
      <c r="AG8" s="222"/>
      <c r="AH8" s="169"/>
      <c r="AI8" s="169"/>
      <c r="AJ8" s="222"/>
      <c r="AK8" s="222"/>
      <c r="AL8" s="222"/>
      <c r="AM8" s="169"/>
      <c r="AN8" s="169"/>
      <c r="AP8" s="10"/>
      <c r="AQ8" s="11"/>
      <c r="AR8" s="237"/>
      <c r="AS8" s="237"/>
      <c r="AT8" s="237"/>
      <c r="AU8" s="237"/>
      <c r="AV8" s="237"/>
      <c r="AW8" s="237"/>
      <c r="AX8" s="237"/>
      <c r="AY8" s="237"/>
      <c r="AZ8" s="237"/>
      <c r="BA8" s="237"/>
      <c r="BB8" s="237"/>
      <c r="BC8" s="237"/>
      <c r="BD8" s="12"/>
      <c r="BE8" s="220"/>
      <c r="BF8" s="220"/>
      <c r="BG8" s="220"/>
      <c r="BH8" s="220"/>
      <c r="BI8" s="220"/>
      <c r="BJ8" s="220"/>
      <c r="BK8" s="220"/>
      <c r="BL8" s="220"/>
      <c r="BM8" s="220"/>
      <c r="BN8" s="220"/>
      <c r="BO8" s="220"/>
      <c r="BP8" s="220"/>
      <c r="BQ8" s="220"/>
      <c r="BR8" s="220"/>
      <c r="BS8" s="220"/>
      <c r="BT8" s="220"/>
      <c r="BU8" s="220"/>
      <c r="BV8" s="220"/>
      <c r="BW8" s="220"/>
      <c r="BX8" s="220"/>
      <c r="BY8" s="220"/>
      <c r="CB8" s="9"/>
    </row>
    <row r="9" spans="2:81" ht="10.5" customHeight="1" x14ac:dyDescent="0.4">
      <c r="B9" s="214" t="s">
        <v>2</v>
      </c>
      <c r="C9" s="215"/>
      <c r="D9" s="215"/>
      <c r="E9" s="216"/>
      <c r="F9" s="217" t="s">
        <v>41</v>
      </c>
      <c r="G9" s="215"/>
      <c r="H9" s="215"/>
      <c r="I9" s="215"/>
      <c r="J9" s="215"/>
      <c r="K9" s="215"/>
      <c r="L9" s="215"/>
      <c r="M9" s="215"/>
      <c r="N9" s="215"/>
      <c r="O9" s="215"/>
      <c r="P9" s="215"/>
      <c r="Q9" s="215"/>
      <c r="R9" s="215"/>
      <c r="S9" s="216"/>
      <c r="T9" s="217" t="s">
        <v>9</v>
      </c>
      <c r="U9" s="215"/>
      <c r="V9" s="215"/>
      <c r="W9" s="215"/>
      <c r="X9" s="215"/>
      <c r="Y9" s="216"/>
      <c r="Z9" s="217" t="s">
        <v>3</v>
      </c>
      <c r="AA9" s="215"/>
      <c r="AB9" s="215"/>
      <c r="AC9" s="216"/>
      <c r="AD9" s="217" t="s">
        <v>4</v>
      </c>
      <c r="AE9" s="215"/>
      <c r="AF9" s="216"/>
      <c r="AG9" s="217" t="s">
        <v>31</v>
      </c>
      <c r="AH9" s="215"/>
      <c r="AI9" s="215"/>
      <c r="AJ9" s="215"/>
      <c r="AK9" s="215"/>
      <c r="AL9" s="215"/>
      <c r="AM9" s="215"/>
      <c r="AN9" s="215"/>
      <c r="AO9" s="216"/>
      <c r="AP9" s="278" t="s">
        <v>8</v>
      </c>
      <c r="AQ9" s="279"/>
      <c r="AR9" s="238"/>
      <c r="AS9" s="239"/>
      <c r="AT9" s="239"/>
      <c r="AU9" s="239"/>
      <c r="AV9" s="239"/>
      <c r="AW9" s="239"/>
      <c r="AX9" s="239"/>
      <c r="AY9" s="239"/>
      <c r="AZ9" s="239"/>
      <c r="BA9" s="239"/>
      <c r="BB9" s="239"/>
      <c r="BC9" s="239"/>
      <c r="BD9" s="17"/>
      <c r="BE9" s="180"/>
      <c r="BF9" s="180"/>
      <c r="BG9" s="180"/>
      <c r="BH9" s="180"/>
      <c r="BI9" s="180"/>
      <c r="BJ9" s="180"/>
      <c r="BK9" s="180"/>
      <c r="BL9" s="180"/>
      <c r="BM9" s="180"/>
      <c r="BN9" s="180"/>
      <c r="BO9" s="180"/>
      <c r="BP9" s="180"/>
      <c r="BQ9" s="180"/>
      <c r="BR9" s="180"/>
      <c r="BS9" s="180"/>
      <c r="BT9" s="180"/>
      <c r="BU9" s="180"/>
      <c r="BV9" s="180"/>
      <c r="BW9" s="180"/>
      <c r="BX9" s="180"/>
      <c r="BY9" s="180"/>
      <c r="BZ9" s="3"/>
      <c r="CA9" s="3"/>
      <c r="CB9" s="46"/>
    </row>
    <row r="10" spans="2:81" ht="10.5" customHeight="1" x14ac:dyDescent="0.4">
      <c r="B10" s="170"/>
      <c r="C10" s="171"/>
      <c r="D10" s="171"/>
      <c r="E10" s="172"/>
      <c r="F10" s="176"/>
      <c r="G10" s="177"/>
      <c r="H10" s="177"/>
      <c r="I10" s="177"/>
      <c r="J10" s="177"/>
      <c r="K10" s="177"/>
      <c r="L10" s="177"/>
      <c r="M10" s="177"/>
      <c r="N10" s="177"/>
      <c r="O10" s="177"/>
      <c r="P10" s="177"/>
      <c r="Q10" s="177"/>
      <c r="R10" s="177"/>
      <c r="S10" s="178"/>
      <c r="T10" s="182"/>
      <c r="U10" s="183"/>
      <c r="V10" s="183"/>
      <c r="W10" s="183"/>
      <c r="X10" s="183"/>
      <c r="Y10" s="184"/>
      <c r="Z10" s="188"/>
      <c r="AA10" s="189"/>
      <c r="AB10" s="189"/>
      <c r="AC10" s="190"/>
      <c r="AD10" s="194"/>
      <c r="AE10" s="195"/>
      <c r="AF10" s="196"/>
      <c r="AG10" s="200"/>
      <c r="AH10" s="201"/>
      <c r="AI10" s="201"/>
      <c r="AJ10" s="201"/>
      <c r="AK10" s="201"/>
      <c r="AL10" s="201"/>
      <c r="AM10" s="201"/>
      <c r="AN10" s="201"/>
      <c r="AO10" s="202"/>
      <c r="AP10" s="258"/>
      <c r="AQ10" s="259"/>
      <c r="AR10" s="208" t="s">
        <v>10</v>
      </c>
      <c r="AS10" s="209"/>
      <c r="AT10" s="209"/>
      <c r="AU10" s="209"/>
      <c r="AV10" s="209"/>
      <c r="AW10" s="209"/>
      <c r="AX10" s="209"/>
      <c r="AY10" s="210"/>
      <c r="AZ10" s="244"/>
      <c r="BA10" s="245"/>
      <c r="BB10" s="245"/>
      <c r="BC10" s="245"/>
      <c r="BD10" s="245"/>
      <c r="BE10" s="245"/>
      <c r="BF10" s="245"/>
      <c r="BG10" s="245"/>
      <c r="BH10" s="246"/>
      <c r="BI10" s="208" t="s">
        <v>6</v>
      </c>
      <c r="BJ10" s="209"/>
      <c r="BK10" s="209"/>
      <c r="BL10" s="209"/>
      <c r="BM10" s="210"/>
      <c r="BN10" s="240"/>
      <c r="BO10" s="241"/>
      <c r="BP10" s="241"/>
      <c r="BQ10" s="241"/>
      <c r="BR10" s="241"/>
      <c r="BS10" s="241"/>
      <c r="BT10" s="241"/>
      <c r="BU10" s="241"/>
      <c r="BV10" s="241"/>
      <c r="BW10" s="241"/>
      <c r="BX10" s="241"/>
      <c r="BY10" s="241"/>
      <c r="BZ10" s="241"/>
      <c r="CA10" s="241"/>
      <c r="CB10" s="241"/>
      <c r="CC10" s="12"/>
    </row>
    <row r="11" spans="2:81" ht="10.5" customHeight="1" x14ac:dyDescent="0.4">
      <c r="B11" s="173"/>
      <c r="C11" s="174"/>
      <c r="D11" s="174"/>
      <c r="E11" s="175"/>
      <c r="F11" s="179"/>
      <c r="G11" s="180"/>
      <c r="H11" s="180"/>
      <c r="I11" s="180"/>
      <c r="J11" s="180"/>
      <c r="K11" s="180"/>
      <c r="L11" s="180"/>
      <c r="M11" s="180"/>
      <c r="N11" s="180"/>
      <c r="O11" s="180"/>
      <c r="P11" s="180"/>
      <c r="Q11" s="180"/>
      <c r="R11" s="180"/>
      <c r="S11" s="181"/>
      <c r="T11" s="185"/>
      <c r="U11" s="186"/>
      <c r="V11" s="186"/>
      <c r="W11" s="186"/>
      <c r="X11" s="186"/>
      <c r="Y11" s="187"/>
      <c r="Z11" s="191"/>
      <c r="AA11" s="192"/>
      <c r="AB11" s="192"/>
      <c r="AC11" s="193"/>
      <c r="AD11" s="197"/>
      <c r="AE11" s="198"/>
      <c r="AF11" s="199"/>
      <c r="AG11" s="203"/>
      <c r="AH11" s="204"/>
      <c r="AI11" s="204"/>
      <c r="AJ11" s="204"/>
      <c r="AK11" s="204"/>
      <c r="AL11" s="204"/>
      <c r="AM11" s="204"/>
      <c r="AN11" s="204"/>
      <c r="AO11" s="205"/>
      <c r="AP11" s="260"/>
      <c r="AQ11" s="261"/>
      <c r="AR11" s="211"/>
      <c r="AS11" s="212"/>
      <c r="AT11" s="212"/>
      <c r="AU11" s="212"/>
      <c r="AV11" s="212"/>
      <c r="AW11" s="212"/>
      <c r="AX11" s="212"/>
      <c r="AY11" s="213"/>
      <c r="AZ11" s="247"/>
      <c r="BA11" s="248"/>
      <c r="BB11" s="248"/>
      <c r="BC11" s="248"/>
      <c r="BD11" s="248"/>
      <c r="BE11" s="248"/>
      <c r="BF11" s="248"/>
      <c r="BG11" s="248"/>
      <c r="BH11" s="249"/>
      <c r="BI11" s="233"/>
      <c r="BJ11" s="234"/>
      <c r="BK11" s="234"/>
      <c r="BL11" s="234"/>
      <c r="BM11" s="235"/>
      <c r="BN11" s="242"/>
      <c r="BO11" s="243"/>
      <c r="BP11" s="243"/>
      <c r="BQ11" s="243"/>
      <c r="BR11" s="243"/>
      <c r="BS11" s="243"/>
      <c r="BT11" s="243"/>
      <c r="BU11" s="243"/>
      <c r="BV11" s="243"/>
      <c r="BW11" s="243"/>
      <c r="BX11" s="243"/>
      <c r="BY11" s="243"/>
      <c r="BZ11" s="243"/>
      <c r="CA11" s="243"/>
      <c r="CB11" s="243"/>
      <c r="CC11" s="12"/>
    </row>
    <row r="12" spans="2:81" ht="10.5" customHeight="1" x14ac:dyDescent="0.4">
      <c r="B12" s="170"/>
      <c r="C12" s="171"/>
      <c r="D12" s="171"/>
      <c r="E12" s="172"/>
      <c r="F12" s="176"/>
      <c r="G12" s="177"/>
      <c r="H12" s="177"/>
      <c r="I12" s="177"/>
      <c r="J12" s="177"/>
      <c r="K12" s="177"/>
      <c r="L12" s="177"/>
      <c r="M12" s="177"/>
      <c r="N12" s="177"/>
      <c r="O12" s="177"/>
      <c r="P12" s="177"/>
      <c r="Q12" s="177"/>
      <c r="R12" s="177"/>
      <c r="S12" s="178"/>
      <c r="T12" s="182"/>
      <c r="U12" s="183"/>
      <c r="V12" s="183"/>
      <c r="W12" s="183"/>
      <c r="X12" s="183"/>
      <c r="Y12" s="184"/>
      <c r="Z12" s="188"/>
      <c r="AA12" s="189"/>
      <c r="AB12" s="189"/>
      <c r="AC12" s="190"/>
      <c r="AD12" s="194"/>
      <c r="AE12" s="195"/>
      <c r="AF12" s="196"/>
      <c r="AG12" s="200"/>
      <c r="AH12" s="201"/>
      <c r="AI12" s="201"/>
      <c r="AJ12" s="201"/>
      <c r="AK12" s="201"/>
      <c r="AL12" s="201"/>
      <c r="AM12" s="201"/>
      <c r="AN12" s="201"/>
      <c r="AO12" s="202"/>
      <c r="AP12" s="258"/>
      <c r="AQ12" s="259"/>
      <c r="AR12" s="208" t="s">
        <v>11</v>
      </c>
      <c r="AS12" s="209"/>
      <c r="AT12" s="209"/>
      <c r="AU12" s="209"/>
      <c r="AV12" s="209"/>
      <c r="AW12" s="209"/>
      <c r="AX12" s="209"/>
      <c r="AY12" s="210"/>
      <c r="AZ12" s="272"/>
      <c r="BA12" s="273"/>
      <c r="BB12" s="273"/>
      <c r="BC12" s="273"/>
      <c r="BD12" s="273"/>
      <c r="BE12" s="273"/>
      <c r="BF12" s="273"/>
      <c r="BG12" s="273"/>
      <c r="BH12" s="274"/>
      <c r="BI12" s="208" t="s">
        <v>17</v>
      </c>
      <c r="BJ12" s="209"/>
      <c r="BK12" s="209"/>
      <c r="BL12" s="209"/>
      <c r="BM12" s="210"/>
      <c r="BN12" s="258"/>
      <c r="BO12" s="270"/>
      <c r="BP12" s="270"/>
      <c r="BQ12" s="270"/>
      <c r="BR12" s="270"/>
      <c r="BS12" s="270"/>
      <c r="BT12" s="270"/>
      <c r="BU12" s="270"/>
      <c r="BV12" s="270"/>
      <c r="BW12" s="270"/>
      <c r="BX12" s="270"/>
      <c r="BY12" s="270"/>
      <c r="BZ12" s="2"/>
      <c r="CA12" s="2"/>
      <c r="CB12" s="2"/>
      <c r="CC12" s="12"/>
    </row>
    <row r="13" spans="2:81" ht="10.5" customHeight="1" x14ac:dyDescent="0.4">
      <c r="B13" s="173"/>
      <c r="C13" s="174"/>
      <c r="D13" s="174"/>
      <c r="E13" s="175"/>
      <c r="F13" s="179"/>
      <c r="G13" s="180"/>
      <c r="H13" s="180"/>
      <c r="I13" s="180"/>
      <c r="J13" s="180"/>
      <c r="K13" s="180"/>
      <c r="L13" s="180"/>
      <c r="M13" s="180"/>
      <c r="N13" s="180"/>
      <c r="O13" s="180"/>
      <c r="P13" s="180"/>
      <c r="Q13" s="180"/>
      <c r="R13" s="180"/>
      <c r="S13" s="181"/>
      <c r="T13" s="185"/>
      <c r="U13" s="186"/>
      <c r="V13" s="186"/>
      <c r="W13" s="186"/>
      <c r="X13" s="186"/>
      <c r="Y13" s="187"/>
      <c r="Z13" s="191"/>
      <c r="AA13" s="192"/>
      <c r="AB13" s="192"/>
      <c r="AC13" s="193"/>
      <c r="AD13" s="197"/>
      <c r="AE13" s="198"/>
      <c r="AF13" s="199"/>
      <c r="AG13" s="203"/>
      <c r="AH13" s="204"/>
      <c r="AI13" s="204"/>
      <c r="AJ13" s="204"/>
      <c r="AK13" s="204"/>
      <c r="AL13" s="204"/>
      <c r="AM13" s="204"/>
      <c r="AN13" s="204"/>
      <c r="AO13" s="205"/>
      <c r="AP13" s="260"/>
      <c r="AQ13" s="261"/>
      <c r="AR13" s="233"/>
      <c r="AS13" s="234"/>
      <c r="AT13" s="234"/>
      <c r="AU13" s="234"/>
      <c r="AV13" s="234"/>
      <c r="AW13" s="234"/>
      <c r="AX13" s="234"/>
      <c r="AY13" s="235"/>
      <c r="AZ13" s="275"/>
      <c r="BA13" s="276"/>
      <c r="BB13" s="276"/>
      <c r="BC13" s="276"/>
      <c r="BD13" s="276"/>
      <c r="BE13" s="276"/>
      <c r="BF13" s="276"/>
      <c r="BG13" s="276"/>
      <c r="BH13" s="277"/>
      <c r="BI13" s="211"/>
      <c r="BJ13" s="212"/>
      <c r="BK13" s="212"/>
      <c r="BL13" s="212"/>
      <c r="BM13" s="213"/>
      <c r="BN13" s="260"/>
      <c r="BO13" s="271"/>
      <c r="BP13" s="271"/>
      <c r="BQ13" s="271"/>
      <c r="BR13" s="271"/>
      <c r="BS13" s="271"/>
      <c r="BT13" s="271"/>
      <c r="BU13" s="271"/>
      <c r="BV13" s="271"/>
      <c r="BW13" s="271"/>
      <c r="BX13" s="271"/>
      <c r="BY13" s="271"/>
      <c r="BZ13" s="4" t="s">
        <v>22</v>
      </c>
      <c r="CA13" s="3"/>
      <c r="CB13" s="3"/>
      <c r="CC13" s="12"/>
    </row>
    <row r="14" spans="2:81" ht="10.5" customHeight="1" x14ac:dyDescent="0.4">
      <c r="B14" s="170"/>
      <c r="C14" s="171"/>
      <c r="D14" s="171"/>
      <c r="E14" s="172"/>
      <c r="F14" s="176"/>
      <c r="G14" s="177"/>
      <c r="H14" s="177"/>
      <c r="I14" s="177"/>
      <c r="J14" s="177"/>
      <c r="K14" s="177"/>
      <c r="L14" s="177"/>
      <c r="M14" s="177"/>
      <c r="N14" s="177"/>
      <c r="O14" s="177"/>
      <c r="P14" s="177"/>
      <c r="Q14" s="177"/>
      <c r="R14" s="177"/>
      <c r="S14" s="178"/>
      <c r="T14" s="182"/>
      <c r="U14" s="183"/>
      <c r="V14" s="183"/>
      <c r="W14" s="183"/>
      <c r="X14" s="183"/>
      <c r="Y14" s="184"/>
      <c r="Z14" s="188"/>
      <c r="AA14" s="189"/>
      <c r="AB14" s="189"/>
      <c r="AC14" s="190"/>
      <c r="AD14" s="194"/>
      <c r="AE14" s="195"/>
      <c r="AF14" s="196"/>
      <c r="AG14" s="200"/>
      <c r="AH14" s="201"/>
      <c r="AI14" s="201"/>
      <c r="AJ14" s="201"/>
      <c r="AK14" s="201"/>
      <c r="AL14" s="201"/>
      <c r="AM14" s="201"/>
      <c r="AN14" s="201"/>
      <c r="AO14" s="202"/>
      <c r="AP14" s="258"/>
      <c r="AQ14" s="259"/>
      <c r="AR14" s="208" t="s">
        <v>12</v>
      </c>
      <c r="AS14" s="209"/>
      <c r="AT14" s="209"/>
      <c r="AU14" s="209"/>
      <c r="AV14" s="209"/>
      <c r="AW14" s="209"/>
      <c r="AX14" s="209"/>
      <c r="AY14" s="210"/>
      <c r="AZ14" s="250"/>
      <c r="BA14" s="251"/>
      <c r="BB14" s="251"/>
      <c r="BC14" s="251"/>
      <c r="BD14" s="251"/>
      <c r="BE14" s="251"/>
      <c r="BF14" s="251"/>
      <c r="BG14" s="251"/>
      <c r="BH14" s="252"/>
      <c r="BI14" s="211"/>
      <c r="BJ14" s="212"/>
      <c r="BK14" s="212"/>
      <c r="BL14" s="212"/>
      <c r="BM14" s="213"/>
      <c r="BN14" s="258"/>
      <c r="BO14" s="270"/>
      <c r="BP14" s="270"/>
      <c r="BQ14" s="270"/>
      <c r="BR14" s="270"/>
      <c r="BS14" s="270"/>
      <c r="BT14" s="270"/>
      <c r="BU14" s="270"/>
      <c r="BV14" s="270"/>
      <c r="BW14" s="270"/>
      <c r="BX14" s="270"/>
      <c r="BY14" s="270"/>
      <c r="BZ14" s="2"/>
      <c r="CA14" s="2"/>
      <c r="CB14" s="2"/>
      <c r="CC14" s="12"/>
    </row>
    <row r="15" spans="2:81" ht="10.5" customHeight="1" x14ac:dyDescent="0.4">
      <c r="B15" s="173"/>
      <c r="C15" s="174"/>
      <c r="D15" s="174"/>
      <c r="E15" s="175"/>
      <c r="F15" s="179"/>
      <c r="G15" s="180"/>
      <c r="H15" s="180"/>
      <c r="I15" s="180"/>
      <c r="J15" s="180"/>
      <c r="K15" s="180"/>
      <c r="L15" s="180"/>
      <c r="M15" s="180"/>
      <c r="N15" s="180"/>
      <c r="O15" s="180"/>
      <c r="P15" s="180"/>
      <c r="Q15" s="180"/>
      <c r="R15" s="180"/>
      <c r="S15" s="181"/>
      <c r="T15" s="185"/>
      <c r="U15" s="186"/>
      <c r="V15" s="186"/>
      <c r="W15" s="186"/>
      <c r="X15" s="186"/>
      <c r="Y15" s="187"/>
      <c r="Z15" s="191"/>
      <c r="AA15" s="192"/>
      <c r="AB15" s="192"/>
      <c r="AC15" s="193"/>
      <c r="AD15" s="197"/>
      <c r="AE15" s="198"/>
      <c r="AF15" s="199"/>
      <c r="AG15" s="203"/>
      <c r="AH15" s="204"/>
      <c r="AI15" s="204"/>
      <c r="AJ15" s="204"/>
      <c r="AK15" s="204"/>
      <c r="AL15" s="204"/>
      <c r="AM15" s="204"/>
      <c r="AN15" s="204"/>
      <c r="AO15" s="205"/>
      <c r="AP15" s="260"/>
      <c r="AQ15" s="261"/>
      <c r="AR15" s="211"/>
      <c r="AS15" s="212"/>
      <c r="AT15" s="212"/>
      <c r="AU15" s="212"/>
      <c r="AV15" s="212"/>
      <c r="AW15" s="212"/>
      <c r="AX15" s="212"/>
      <c r="AY15" s="213"/>
      <c r="AZ15" s="253"/>
      <c r="BA15" s="254"/>
      <c r="BB15" s="254"/>
      <c r="BC15" s="254"/>
      <c r="BD15" s="254"/>
      <c r="BE15" s="254"/>
      <c r="BF15" s="254"/>
      <c r="BG15" s="254"/>
      <c r="BH15" s="255"/>
      <c r="BI15" s="233"/>
      <c r="BJ15" s="234"/>
      <c r="BK15" s="234"/>
      <c r="BL15" s="234"/>
      <c r="BM15" s="235"/>
      <c r="BN15" s="260"/>
      <c r="BO15" s="271"/>
      <c r="BP15" s="271"/>
      <c r="BQ15" s="271"/>
      <c r="BR15" s="271"/>
      <c r="BS15" s="271"/>
      <c r="BT15" s="271"/>
      <c r="BU15" s="271"/>
      <c r="BV15" s="271"/>
      <c r="BW15" s="271"/>
      <c r="BX15" s="271"/>
      <c r="BY15" s="271"/>
      <c r="BZ15" s="4" t="s">
        <v>23</v>
      </c>
      <c r="CA15" s="3"/>
      <c r="CB15" s="3"/>
      <c r="CC15" s="12"/>
    </row>
    <row r="16" spans="2:81" ht="10.5" customHeight="1" x14ac:dyDescent="0.4">
      <c r="B16" s="170"/>
      <c r="C16" s="171"/>
      <c r="D16" s="171"/>
      <c r="E16" s="172"/>
      <c r="F16" s="176"/>
      <c r="G16" s="177"/>
      <c r="H16" s="177"/>
      <c r="I16" s="177"/>
      <c r="J16" s="177"/>
      <c r="K16" s="177"/>
      <c r="L16" s="177"/>
      <c r="M16" s="177"/>
      <c r="N16" s="177"/>
      <c r="O16" s="177"/>
      <c r="P16" s="177"/>
      <c r="Q16" s="177"/>
      <c r="R16" s="177"/>
      <c r="S16" s="178"/>
      <c r="T16" s="182"/>
      <c r="U16" s="183"/>
      <c r="V16" s="183"/>
      <c r="W16" s="183"/>
      <c r="X16" s="183"/>
      <c r="Y16" s="184"/>
      <c r="Z16" s="188"/>
      <c r="AA16" s="189"/>
      <c r="AB16" s="189"/>
      <c r="AC16" s="190"/>
      <c r="AD16" s="194"/>
      <c r="AE16" s="195"/>
      <c r="AF16" s="196"/>
      <c r="AG16" s="200"/>
      <c r="AH16" s="201"/>
      <c r="AI16" s="201"/>
      <c r="AJ16" s="201"/>
      <c r="AK16" s="201"/>
      <c r="AL16" s="201"/>
      <c r="AM16" s="201"/>
      <c r="AN16" s="201"/>
      <c r="AO16" s="202"/>
      <c r="AP16" s="258"/>
      <c r="AQ16" s="259"/>
      <c r="AR16" s="208" t="s">
        <v>13</v>
      </c>
      <c r="AS16" s="209"/>
      <c r="AT16" s="209"/>
      <c r="AU16" s="209"/>
      <c r="AV16" s="209"/>
      <c r="AW16" s="209"/>
      <c r="AX16" s="209"/>
      <c r="AY16" s="210"/>
      <c r="AZ16" s="250"/>
      <c r="BA16" s="251"/>
      <c r="BB16" s="251"/>
      <c r="BC16" s="251"/>
      <c r="BD16" s="251"/>
      <c r="BE16" s="251"/>
      <c r="BF16" s="251"/>
      <c r="BG16" s="251"/>
      <c r="BH16" s="252"/>
      <c r="BI16" s="211" t="s">
        <v>19</v>
      </c>
      <c r="BJ16" s="212"/>
      <c r="BK16" s="212"/>
      <c r="BL16" s="212"/>
      <c r="BM16" s="213"/>
      <c r="BN16" s="262"/>
      <c r="BO16" s="263"/>
      <c r="BP16" s="263"/>
      <c r="BQ16" s="241"/>
      <c r="BR16" s="241"/>
      <c r="BS16" s="241"/>
      <c r="BT16" s="241"/>
      <c r="BU16" s="241"/>
      <c r="BV16" s="241"/>
      <c r="BW16" s="241"/>
      <c r="BX16" s="241"/>
      <c r="BY16" s="241"/>
      <c r="BZ16" s="241"/>
      <c r="CA16" s="241"/>
      <c r="CB16" s="241"/>
      <c r="CC16" s="12"/>
    </row>
    <row r="17" spans="1:81" ht="10.5" customHeight="1" x14ac:dyDescent="0.4">
      <c r="B17" s="173"/>
      <c r="C17" s="174"/>
      <c r="D17" s="174"/>
      <c r="E17" s="175"/>
      <c r="F17" s="179"/>
      <c r="G17" s="180"/>
      <c r="H17" s="180"/>
      <c r="I17" s="180"/>
      <c r="J17" s="180"/>
      <c r="K17" s="180"/>
      <c r="L17" s="180"/>
      <c r="M17" s="180"/>
      <c r="N17" s="180"/>
      <c r="O17" s="180"/>
      <c r="P17" s="180"/>
      <c r="Q17" s="180"/>
      <c r="R17" s="180"/>
      <c r="S17" s="181"/>
      <c r="T17" s="185"/>
      <c r="U17" s="186"/>
      <c r="V17" s="186"/>
      <c r="W17" s="186"/>
      <c r="X17" s="186"/>
      <c r="Y17" s="187"/>
      <c r="Z17" s="191"/>
      <c r="AA17" s="192"/>
      <c r="AB17" s="192"/>
      <c r="AC17" s="193"/>
      <c r="AD17" s="197"/>
      <c r="AE17" s="198"/>
      <c r="AF17" s="199"/>
      <c r="AG17" s="203"/>
      <c r="AH17" s="204"/>
      <c r="AI17" s="204"/>
      <c r="AJ17" s="204"/>
      <c r="AK17" s="204"/>
      <c r="AL17" s="204"/>
      <c r="AM17" s="204"/>
      <c r="AN17" s="204"/>
      <c r="AO17" s="205"/>
      <c r="AP17" s="260"/>
      <c r="AQ17" s="261"/>
      <c r="AR17" s="211"/>
      <c r="AS17" s="212"/>
      <c r="AT17" s="212"/>
      <c r="AU17" s="212"/>
      <c r="AV17" s="212"/>
      <c r="AW17" s="212"/>
      <c r="AX17" s="212"/>
      <c r="AY17" s="213"/>
      <c r="AZ17" s="253"/>
      <c r="BA17" s="254"/>
      <c r="BB17" s="254"/>
      <c r="BC17" s="254"/>
      <c r="BD17" s="254"/>
      <c r="BE17" s="254"/>
      <c r="BF17" s="254"/>
      <c r="BG17" s="254"/>
      <c r="BH17" s="255"/>
      <c r="BI17" s="233"/>
      <c r="BJ17" s="234"/>
      <c r="BK17" s="234"/>
      <c r="BL17" s="234"/>
      <c r="BM17" s="235"/>
      <c r="BN17" s="264"/>
      <c r="BO17" s="265"/>
      <c r="BP17" s="265"/>
      <c r="BQ17" s="243"/>
      <c r="BR17" s="243"/>
      <c r="BS17" s="243"/>
      <c r="BT17" s="243"/>
      <c r="BU17" s="243"/>
      <c r="BV17" s="243"/>
      <c r="BW17" s="243"/>
      <c r="BX17" s="243"/>
      <c r="BY17" s="243"/>
      <c r="BZ17" s="243"/>
      <c r="CA17" s="243"/>
      <c r="CB17" s="243"/>
      <c r="CC17" s="12"/>
    </row>
    <row r="18" spans="1:81" ht="10.5" customHeight="1" x14ac:dyDescent="0.4">
      <c r="B18" s="170"/>
      <c r="C18" s="171"/>
      <c r="D18" s="171"/>
      <c r="E18" s="172"/>
      <c r="F18" s="176"/>
      <c r="G18" s="177"/>
      <c r="H18" s="177"/>
      <c r="I18" s="177"/>
      <c r="J18" s="177"/>
      <c r="K18" s="177"/>
      <c r="L18" s="177"/>
      <c r="M18" s="177"/>
      <c r="N18" s="177"/>
      <c r="O18" s="177"/>
      <c r="P18" s="177"/>
      <c r="Q18" s="177"/>
      <c r="R18" s="177"/>
      <c r="S18" s="178"/>
      <c r="T18" s="182"/>
      <c r="U18" s="183"/>
      <c r="V18" s="183"/>
      <c r="W18" s="183"/>
      <c r="X18" s="183"/>
      <c r="Y18" s="184"/>
      <c r="Z18" s="188"/>
      <c r="AA18" s="189"/>
      <c r="AB18" s="189"/>
      <c r="AC18" s="190"/>
      <c r="AD18" s="194"/>
      <c r="AE18" s="195"/>
      <c r="AF18" s="196"/>
      <c r="AG18" s="200"/>
      <c r="AH18" s="201"/>
      <c r="AI18" s="201"/>
      <c r="AJ18" s="201"/>
      <c r="AK18" s="201"/>
      <c r="AL18" s="201"/>
      <c r="AM18" s="201"/>
      <c r="AN18" s="201"/>
      <c r="AO18" s="202"/>
      <c r="AP18" s="258"/>
      <c r="AQ18" s="259"/>
      <c r="AR18" s="208" t="s">
        <v>14</v>
      </c>
      <c r="AS18" s="209"/>
      <c r="AT18" s="209"/>
      <c r="AU18" s="209"/>
      <c r="AV18" s="209"/>
      <c r="AW18" s="209"/>
      <c r="AX18" s="209"/>
      <c r="AY18" s="210"/>
      <c r="AZ18" s="250"/>
      <c r="BA18" s="251"/>
      <c r="BB18" s="251"/>
      <c r="BC18" s="251"/>
      <c r="BD18" s="251"/>
      <c r="BE18" s="251"/>
      <c r="BF18" s="251"/>
      <c r="BG18" s="251"/>
      <c r="BH18" s="252"/>
      <c r="BI18" s="208" t="s">
        <v>20</v>
      </c>
      <c r="BJ18" s="209"/>
      <c r="BK18" s="209"/>
      <c r="BL18" s="209"/>
      <c r="BM18" s="210"/>
      <c r="BN18" s="266"/>
      <c r="BO18" s="267"/>
      <c r="BP18" s="267"/>
      <c r="BQ18" s="267"/>
      <c r="BR18" s="267"/>
      <c r="BS18" s="267"/>
      <c r="BT18" s="267"/>
      <c r="BU18" s="267"/>
      <c r="BV18" s="267"/>
      <c r="BW18" s="267"/>
      <c r="BX18" s="267"/>
      <c r="BY18" s="267"/>
      <c r="BZ18" s="267"/>
      <c r="CA18" s="267"/>
      <c r="CB18" s="267"/>
      <c r="CC18" s="12"/>
    </row>
    <row r="19" spans="1:81" ht="10.5" customHeight="1" thickBot="1" x14ac:dyDescent="0.45">
      <c r="B19" s="173"/>
      <c r="C19" s="174"/>
      <c r="D19" s="174"/>
      <c r="E19" s="175"/>
      <c r="F19" s="179"/>
      <c r="G19" s="180"/>
      <c r="H19" s="180"/>
      <c r="I19" s="180"/>
      <c r="J19" s="180"/>
      <c r="K19" s="180"/>
      <c r="L19" s="180"/>
      <c r="M19" s="180"/>
      <c r="N19" s="180"/>
      <c r="O19" s="180"/>
      <c r="P19" s="180"/>
      <c r="Q19" s="180"/>
      <c r="R19" s="180"/>
      <c r="S19" s="181"/>
      <c r="T19" s="185"/>
      <c r="U19" s="186"/>
      <c r="V19" s="186"/>
      <c r="W19" s="186"/>
      <c r="X19" s="186"/>
      <c r="Y19" s="187"/>
      <c r="Z19" s="191"/>
      <c r="AA19" s="192"/>
      <c r="AB19" s="192"/>
      <c r="AC19" s="193"/>
      <c r="AD19" s="197"/>
      <c r="AE19" s="198"/>
      <c r="AF19" s="199"/>
      <c r="AG19" s="203"/>
      <c r="AH19" s="204"/>
      <c r="AI19" s="204"/>
      <c r="AJ19" s="204"/>
      <c r="AK19" s="204"/>
      <c r="AL19" s="204"/>
      <c r="AM19" s="204"/>
      <c r="AN19" s="204"/>
      <c r="AO19" s="205"/>
      <c r="AP19" s="260"/>
      <c r="AQ19" s="261"/>
      <c r="AR19" s="211"/>
      <c r="AS19" s="212"/>
      <c r="AT19" s="212"/>
      <c r="AU19" s="212"/>
      <c r="AV19" s="212"/>
      <c r="AW19" s="212"/>
      <c r="AX19" s="212"/>
      <c r="AY19" s="213"/>
      <c r="AZ19" s="253"/>
      <c r="BA19" s="254"/>
      <c r="BB19" s="254"/>
      <c r="BC19" s="254"/>
      <c r="BD19" s="254"/>
      <c r="BE19" s="254"/>
      <c r="BF19" s="254"/>
      <c r="BG19" s="254"/>
      <c r="BH19" s="255"/>
      <c r="BI19" s="211"/>
      <c r="BJ19" s="212"/>
      <c r="BK19" s="212"/>
      <c r="BL19" s="212"/>
      <c r="BM19" s="213"/>
      <c r="BN19" s="268"/>
      <c r="BO19" s="269"/>
      <c r="BP19" s="269"/>
      <c r="BQ19" s="269"/>
      <c r="BR19" s="269"/>
      <c r="BS19" s="269"/>
      <c r="BT19" s="269"/>
      <c r="BU19" s="269"/>
      <c r="BV19" s="269"/>
      <c r="BW19" s="269"/>
      <c r="BX19" s="269"/>
      <c r="BY19" s="269"/>
      <c r="BZ19" s="269"/>
      <c r="CA19" s="269"/>
      <c r="CB19" s="269"/>
      <c r="CC19" s="12"/>
    </row>
    <row r="20" spans="1:81" ht="10.5" customHeight="1" x14ac:dyDescent="0.4">
      <c r="B20" s="27"/>
      <c r="C20" s="28"/>
      <c r="D20" s="28"/>
      <c r="E20" s="28"/>
      <c r="F20" s="2"/>
      <c r="G20" s="2"/>
      <c r="H20" s="2"/>
      <c r="I20" s="2"/>
      <c r="J20" s="2"/>
      <c r="K20" s="2"/>
      <c r="L20" s="2"/>
      <c r="M20" s="2"/>
      <c r="N20" s="2"/>
      <c r="O20" s="2"/>
      <c r="P20" s="2"/>
      <c r="Q20" s="2"/>
      <c r="R20" s="2"/>
      <c r="S20" s="2"/>
      <c r="T20" s="5"/>
      <c r="U20" s="5"/>
      <c r="V20" s="5"/>
      <c r="W20" s="5"/>
      <c r="X20" s="5"/>
      <c r="Y20" s="6"/>
      <c r="Z20" s="227" t="s">
        <v>29</v>
      </c>
      <c r="AA20" s="228"/>
      <c r="AB20" s="228"/>
      <c r="AC20" s="228"/>
      <c r="AD20" s="228"/>
      <c r="AE20" s="228"/>
      <c r="AF20" s="229"/>
      <c r="AG20" s="200">
        <f>SUM(AC24:AK27)</f>
        <v>0</v>
      </c>
      <c r="AH20" s="201"/>
      <c r="AI20" s="201"/>
      <c r="AJ20" s="201"/>
      <c r="AK20" s="201"/>
      <c r="AL20" s="201"/>
      <c r="AM20" s="201"/>
      <c r="AN20" s="201"/>
      <c r="AO20" s="202"/>
      <c r="AP20" s="223"/>
      <c r="AQ20" s="224"/>
      <c r="AR20" s="208" t="s">
        <v>15</v>
      </c>
      <c r="AS20" s="209"/>
      <c r="AT20" s="209"/>
      <c r="AU20" s="209"/>
      <c r="AV20" s="209"/>
      <c r="AW20" s="209"/>
      <c r="AX20" s="209"/>
      <c r="AY20" s="210"/>
      <c r="AZ20" s="250"/>
      <c r="BA20" s="251"/>
      <c r="BB20" s="251"/>
      <c r="BC20" s="251"/>
      <c r="BD20" s="251"/>
      <c r="BE20" s="251"/>
      <c r="BF20" s="251"/>
      <c r="BG20" s="251"/>
      <c r="BH20" s="251"/>
      <c r="BI20" s="14"/>
      <c r="BJ20" s="15"/>
      <c r="BK20" s="15"/>
      <c r="BL20" s="15"/>
      <c r="BM20" s="15"/>
      <c r="BN20" s="15"/>
      <c r="BO20" s="15"/>
      <c r="BP20" s="15"/>
      <c r="BQ20" s="15"/>
      <c r="BR20" s="15"/>
      <c r="BS20" s="15"/>
      <c r="BT20" s="15"/>
      <c r="BU20" s="15"/>
      <c r="BV20" s="15"/>
      <c r="BW20" s="15"/>
      <c r="BX20" s="15"/>
      <c r="BY20" s="15"/>
      <c r="BZ20" s="15"/>
      <c r="CA20" s="15"/>
      <c r="CB20" s="15"/>
    </row>
    <row r="21" spans="1:81" ht="10.5" customHeight="1" x14ac:dyDescent="0.4">
      <c r="B21" s="29"/>
      <c r="C21" s="30"/>
      <c r="D21" s="30"/>
      <c r="E21" s="30"/>
      <c r="F21" s="3"/>
      <c r="G21" s="3"/>
      <c r="H21" s="3"/>
      <c r="I21" s="3"/>
      <c r="J21" s="3"/>
      <c r="K21" s="3"/>
      <c r="L21" s="3"/>
      <c r="M21" s="3"/>
      <c r="N21" s="3"/>
      <c r="O21" s="3"/>
      <c r="P21" s="3"/>
      <c r="Q21" s="3"/>
      <c r="R21" s="3"/>
      <c r="S21" s="3"/>
      <c r="T21" s="7"/>
      <c r="U21" s="7"/>
      <c r="V21" s="7"/>
      <c r="W21" s="7"/>
      <c r="X21" s="7"/>
      <c r="Y21" s="8"/>
      <c r="Z21" s="230"/>
      <c r="AA21" s="231"/>
      <c r="AB21" s="231"/>
      <c r="AC21" s="231"/>
      <c r="AD21" s="231"/>
      <c r="AE21" s="231"/>
      <c r="AF21" s="232"/>
      <c r="AG21" s="203"/>
      <c r="AH21" s="204"/>
      <c r="AI21" s="204"/>
      <c r="AJ21" s="204"/>
      <c r="AK21" s="204"/>
      <c r="AL21" s="204"/>
      <c r="AM21" s="204"/>
      <c r="AN21" s="204"/>
      <c r="AO21" s="205"/>
      <c r="AP21" s="225"/>
      <c r="AQ21" s="226"/>
      <c r="AR21" s="211"/>
      <c r="AS21" s="212"/>
      <c r="AT21" s="212"/>
      <c r="AU21" s="212"/>
      <c r="AV21" s="212"/>
      <c r="AW21" s="212"/>
      <c r="AX21" s="212"/>
      <c r="AY21" s="213"/>
      <c r="AZ21" s="256"/>
      <c r="BA21" s="257"/>
      <c r="BB21" s="257"/>
      <c r="BC21" s="257"/>
      <c r="BD21" s="257"/>
      <c r="BE21" s="257"/>
      <c r="BF21" s="257"/>
      <c r="BG21" s="257"/>
      <c r="BH21" s="257"/>
      <c r="BI21" s="16"/>
    </row>
    <row r="22" spans="1:81" ht="10.5" customHeight="1" x14ac:dyDescent="0.4">
      <c r="B22" s="27"/>
      <c r="C22" s="28"/>
      <c r="D22" s="28"/>
      <c r="E22" s="28"/>
      <c r="F22" s="2"/>
      <c r="G22" s="2"/>
      <c r="H22" s="2"/>
      <c r="I22" s="2"/>
      <c r="J22" s="2"/>
      <c r="K22" s="2"/>
      <c r="L22" s="2"/>
      <c r="M22" s="2"/>
      <c r="N22" s="2"/>
      <c r="O22" s="2"/>
      <c r="P22" s="2"/>
      <c r="Q22" s="2"/>
      <c r="R22" s="2"/>
      <c r="S22" s="2"/>
      <c r="T22" s="5"/>
      <c r="U22" s="5"/>
      <c r="V22" s="5"/>
      <c r="W22" s="5"/>
      <c r="X22" s="5"/>
      <c r="Y22" s="6"/>
      <c r="Z22" s="227" t="s">
        <v>30</v>
      </c>
      <c r="AA22" s="228"/>
      <c r="AB22" s="228"/>
      <c r="AC22" s="228"/>
      <c r="AD22" s="228"/>
      <c r="AE22" s="228"/>
      <c r="AF22" s="229"/>
      <c r="AG22" s="200">
        <f>SUM(AG10:AO21)</f>
        <v>0</v>
      </c>
      <c r="AH22" s="201"/>
      <c r="AI22" s="201"/>
      <c r="AJ22" s="201"/>
      <c r="AK22" s="201"/>
      <c r="AL22" s="201"/>
      <c r="AM22" s="201"/>
      <c r="AN22" s="201"/>
      <c r="AO22" s="202"/>
      <c r="AP22" s="223"/>
      <c r="AQ22" s="224"/>
      <c r="AR22" s="218" t="s">
        <v>70</v>
      </c>
      <c r="AS22" s="219"/>
      <c r="AT22" s="25" t="s">
        <v>34</v>
      </c>
      <c r="AU22" s="25"/>
      <c r="AV22" s="25"/>
      <c r="AW22" s="25"/>
      <c r="AX22" s="25"/>
      <c r="AY22" s="25"/>
      <c r="AZ22" s="25"/>
      <c r="BA22" s="25"/>
      <c r="BB22" s="25"/>
      <c r="BC22" s="25"/>
      <c r="BD22" s="25"/>
      <c r="BE22" s="25"/>
      <c r="BF22" s="25"/>
      <c r="BG22" s="25"/>
      <c r="BH22" s="58"/>
    </row>
    <row r="23" spans="1:81" ht="10.5" customHeight="1" x14ac:dyDescent="0.4">
      <c r="B23" s="29"/>
      <c r="C23" s="30"/>
      <c r="D23" s="30"/>
      <c r="E23" s="30"/>
      <c r="F23" s="3"/>
      <c r="G23" s="3"/>
      <c r="H23" s="3"/>
      <c r="I23" s="3"/>
      <c r="J23" s="3"/>
      <c r="K23" s="3"/>
      <c r="L23" s="3"/>
      <c r="M23" s="3"/>
      <c r="N23" s="3"/>
      <c r="O23" s="3"/>
      <c r="P23" s="3"/>
      <c r="Q23" s="3"/>
      <c r="R23" s="3"/>
      <c r="S23" s="3"/>
      <c r="T23" s="7"/>
      <c r="U23" s="7"/>
      <c r="V23" s="7"/>
      <c r="W23" s="7"/>
      <c r="X23" s="7"/>
      <c r="Y23" s="8"/>
      <c r="Z23" s="230"/>
      <c r="AA23" s="231"/>
      <c r="AB23" s="231"/>
      <c r="AC23" s="231"/>
      <c r="AD23" s="231"/>
      <c r="AE23" s="231"/>
      <c r="AF23" s="232"/>
      <c r="AG23" s="203"/>
      <c r="AH23" s="204"/>
      <c r="AI23" s="204"/>
      <c r="AJ23" s="204"/>
      <c r="AK23" s="204"/>
      <c r="AL23" s="204"/>
      <c r="AM23" s="204"/>
      <c r="AN23" s="204"/>
      <c r="AO23" s="205"/>
      <c r="AP23" s="225"/>
      <c r="AQ23" s="226"/>
      <c r="AR23" s="280" t="s">
        <v>68</v>
      </c>
      <c r="AS23" s="236"/>
      <c r="AT23" s="35" t="s">
        <v>64</v>
      </c>
      <c r="AU23" s="35"/>
      <c r="AV23" s="35"/>
      <c r="AW23" s="35"/>
      <c r="AX23" s="35"/>
      <c r="AY23" s="35"/>
      <c r="AZ23" s="35"/>
      <c r="BA23" s="35"/>
      <c r="BB23" s="35"/>
      <c r="BC23" s="35"/>
      <c r="BD23" s="35"/>
      <c r="BE23" s="35"/>
      <c r="BF23" s="35"/>
      <c r="BG23" s="35"/>
      <c r="BH23" s="59"/>
    </row>
    <row r="24" spans="1:81" ht="10.5" customHeight="1" x14ac:dyDescent="0.4">
      <c r="B24" s="47"/>
      <c r="C24" s="48" t="s">
        <v>115</v>
      </c>
      <c r="D24" s="32"/>
      <c r="E24" s="32"/>
      <c r="F24" s="32"/>
      <c r="G24" s="32"/>
      <c r="H24" s="32"/>
      <c r="I24" s="32"/>
      <c r="J24" s="32"/>
      <c r="K24" s="281">
        <f>SUMIF(AP10:AQ19,"＊",AG10:AO19)</f>
        <v>0</v>
      </c>
      <c r="L24" s="281"/>
      <c r="M24" s="281"/>
      <c r="N24" s="281"/>
      <c r="O24" s="281"/>
      <c r="P24" s="281"/>
      <c r="Q24" s="281"/>
      <c r="R24" s="281"/>
      <c r="S24" s="281"/>
      <c r="T24" s="39" t="s">
        <v>33</v>
      </c>
      <c r="U24" s="39"/>
      <c r="V24" s="48"/>
      <c r="W24" s="48"/>
      <c r="X24" s="282" t="s">
        <v>29</v>
      </c>
      <c r="Y24" s="282"/>
      <c r="Z24" s="282"/>
      <c r="AA24" s="282"/>
      <c r="AB24" s="282"/>
      <c r="AC24" s="281">
        <f>ROUND(K24*8%,0)</f>
        <v>0</v>
      </c>
      <c r="AD24" s="281"/>
      <c r="AE24" s="281"/>
      <c r="AF24" s="281"/>
      <c r="AG24" s="281"/>
      <c r="AH24" s="281"/>
      <c r="AI24" s="281"/>
      <c r="AJ24" s="281"/>
      <c r="AK24" s="281"/>
      <c r="AL24" s="36" t="s">
        <v>61</v>
      </c>
      <c r="AM24" s="36"/>
      <c r="AN24" s="32"/>
      <c r="AO24" s="32"/>
      <c r="AP24" s="219" t="s">
        <v>70</v>
      </c>
      <c r="AQ24" s="283"/>
      <c r="AR24" s="280" t="s">
        <v>114</v>
      </c>
      <c r="AS24" s="236"/>
      <c r="AT24" s="35" t="s">
        <v>116</v>
      </c>
      <c r="AU24" s="101"/>
      <c r="AV24" s="31"/>
      <c r="AW24" s="31"/>
      <c r="AX24" s="31"/>
      <c r="AY24" s="31"/>
      <c r="AZ24" s="31"/>
      <c r="BA24" s="31"/>
      <c r="BB24" s="31"/>
      <c r="BC24" s="31"/>
      <c r="BD24" s="31"/>
      <c r="BE24" s="31"/>
      <c r="BF24" s="31"/>
      <c r="BG24" s="31"/>
      <c r="BH24" s="60"/>
    </row>
    <row r="25" spans="1:81" ht="10.5" customHeight="1" x14ac:dyDescent="0.4">
      <c r="B25" s="49"/>
      <c r="C25" s="50" t="s">
        <v>62</v>
      </c>
      <c r="D25" s="53"/>
      <c r="E25" s="53"/>
      <c r="F25" s="53"/>
      <c r="G25" s="53"/>
      <c r="H25" s="53"/>
      <c r="I25" s="53"/>
      <c r="J25" s="53"/>
      <c r="K25" s="284">
        <f>SUMIF(AP10:AQ19,"",AG10:AO19)</f>
        <v>0</v>
      </c>
      <c r="L25" s="284"/>
      <c r="M25" s="284"/>
      <c r="N25" s="284"/>
      <c r="O25" s="284"/>
      <c r="P25" s="284"/>
      <c r="Q25" s="284"/>
      <c r="R25" s="284"/>
      <c r="S25" s="284"/>
      <c r="T25" s="40" t="s">
        <v>33</v>
      </c>
      <c r="U25" s="40"/>
      <c r="V25" s="50"/>
      <c r="W25" s="50"/>
      <c r="X25" s="285" t="s">
        <v>29</v>
      </c>
      <c r="Y25" s="285"/>
      <c r="Z25" s="285"/>
      <c r="AA25" s="285"/>
      <c r="AB25" s="285"/>
      <c r="AC25" s="284">
        <f>ROUND(K25*10%,0)</f>
        <v>0</v>
      </c>
      <c r="AD25" s="284"/>
      <c r="AE25" s="284"/>
      <c r="AF25" s="284"/>
      <c r="AG25" s="284"/>
      <c r="AH25" s="284"/>
      <c r="AI25" s="284"/>
      <c r="AJ25" s="284"/>
      <c r="AK25" s="284"/>
      <c r="AL25" s="37" t="s">
        <v>61</v>
      </c>
      <c r="AM25" s="37"/>
      <c r="AN25" s="51"/>
      <c r="AO25" s="51"/>
      <c r="AP25" s="286"/>
      <c r="AQ25" s="287"/>
      <c r="AR25" s="23"/>
      <c r="AS25" s="31"/>
      <c r="AT25" s="31"/>
      <c r="AU25" s="31"/>
      <c r="AV25" s="31"/>
      <c r="AW25" s="31"/>
      <c r="AX25" s="31"/>
      <c r="AY25" s="31"/>
      <c r="AZ25" s="31"/>
      <c r="BA25" s="31"/>
      <c r="BB25" s="31"/>
      <c r="BC25" s="31"/>
      <c r="BD25" s="31"/>
      <c r="BE25" s="31"/>
      <c r="BF25" s="31"/>
      <c r="BG25" s="31"/>
      <c r="BH25" s="60"/>
    </row>
    <row r="26" spans="1:81" ht="10.5" customHeight="1" x14ac:dyDescent="0.4">
      <c r="B26" s="49"/>
      <c r="C26" s="50" t="s">
        <v>117</v>
      </c>
      <c r="D26" s="50"/>
      <c r="E26" s="50"/>
      <c r="F26" s="50"/>
      <c r="G26" s="50"/>
      <c r="H26" s="50"/>
      <c r="I26" s="50"/>
      <c r="J26" s="50"/>
      <c r="K26" s="284">
        <f>SUMIF(AP10:AQ19,"＄",AG10:AO19)</f>
        <v>0</v>
      </c>
      <c r="L26" s="284"/>
      <c r="M26" s="284"/>
      <c r="N26" s="284"/>
      <c r="O26" s="284"/>
      <c r="P26" s="284"/>
      <c r="Q26" s="284"/>
      <c r="R26" s="284"/>
      <c r="S26" s="284"/>
      <c r="T26" s="40" t="s">
        <v>33</v>
      </c>
      <c r="U26" s="50"/>
      <c r="V26" s="50"/>
      <c r="W26" s="50"/>
      <c r="X26" s="285" t="s">
        <v>29</v>
      </c>
      <c r="Y26" s="285"/>
      <c r="Z26" s="285"/>
      <c r="AA26" s="285"/>
      <c r="AB26" s="285"/>
      <c r="AC26" s="284">
        <f>ROUND(K26*8%,0)</f>
        <v>0</v>
      </c>
      <c r="AD26" s="284"/>
      <c r="AE26" s="284"/>
      <c r="AF26" s="284"/>
      <c r="AG26" s="284"/>
      <c r="AH26" s="284"/>
      <c r="AI26" s="284"/>
      <c r="AJ26" s="284"/>
      <c r="AK26" s="284"/>
      <c r="AL26" s="37" t="s">
        <v>61</v>
      </c>
      <c r="AM26" s="37"/>
      <c r="AN26" s="51"/>
      <c r="AO26" s="50"/>
      <c r="AP26" s="236" t="s">
        <v>118</v>
      </c>
      <c r="AQ26" s="288"/>
      <c r="AR26" s="289" t="str">
        <f>IF(SUM(K$24:S$27,AC$24:AK$27)=AG$22,"","※請求金額の合計と税率ごとに区分した消費税額等の合計額があっていません。")</f>
        <v/>
      </c>
      <c r="AS26" s="290"/>
      <c r="AT26" s="290"/>
      <c r="AU26" s="290"/>
      <c r="AV26" s="290"/>
      <c r="AW26" s="290"/>
      <c r="AX26" s="290"/>
      <c r="AY26" s="290"/>
      <c r="AZ26" s="290"/>
      <c r="BA26" s="290"/>
      <c r="BB26" s="290"/>
      <c r="BC26" s="290"/>
      <c r="BD26" s="290"/>
      <c r="BE26" s="290"/>
      <c r="BF26" s="290"/>
      <c r="BG26" s="290"/>
      <c r="BH26" s="291"/>
    </row>
    <row r="27" spans="1:81" ht="10.5" customHeight="1" thickBot="1" x14ac:dyDescent="0.45">
      <c r="B27" s="55"/>
      <c r="C27" s="56" t="s">
        <v>63</v>
      </c>
      <c r="D27" s="56"/>
      <c r="E27" s="56"/>
      <c r="F27" s="56"/>
      <c r="G27" s="56"/>
      <c r="H27" s="56"/>
      <c r="I27" s="56"/>
      <c r="J27" s="56"/>
      <c r="K27" s="295">
        <f>SUMIF(AP10:AQ19,"＃",AG10:AO19)</f>
        <v>0</v>
      </c>
      <c r="L27" s="295"/>
      <c r="M27" s="295"/>
      <c r="N27" s="295"/>
      <c r="O27" s="295"/>
      <c r="P27" s="295"/>
      <c r="Q27" s="295"/>
      <c r="R27" s="295"/>
      <c r="S27" s="295"/>
      <c r="T27" s="41" t="s">
        <v>33</v>
      </c>
      <c r="U27" s="56"/>
      <c r="V27" s="56"/>
      <c r="W27" s="56"/>
      <c r="X27" s="56"/>
      <c r="Y27" s="56"/>
      <c r="Z27" s="56"/>
      <c r="AA27" s="56"/>
      <c r="AB27" s="56"/>
      <c r="AC27" s="295"/>
      <c r="AD27" s="295"/>
      <c r="AE27" s="295"/>
      <c r="AF27" s="295"/>
      <c r="AG27" s="295"/>
      <c r="AH27" s="295"/>
      <c r="AI27" s="295"/>
      <c r="AJ27" s="295"/>
      <c r="AK27" s="295"/>
      <c r="AL27" s="38" t="s">
        <v>61</v>
      </c>
      <c r="AM27" s="38"/>
      <c r="AN27" s="57"/>
      <c r="AO27" s="56"/>
      <c r="AP27" s="296" t="s">
        <v>68</v>
      </c>
      <c r="AQ27" s="297"/>
      <c r="AR27" s="292"/>
      <c r="AS27" s="293"/>
      <c r="AT27" s="293"/>
      <c r="AU27" s="293"/>
      <c r="AV27" s="293"/>
      <c r="AW27" s="293"/>
      <c r="AX27" s="293"/>
      <c r="AY27" s="293"/>
      <c r="AZ27" s="293"/>
      <c r="BA27" s="293"/>
      <c r="BB27" s="293"/>
      <c r="BC27" s="293"/>
      <c r="BD27" s="293"/>
      <c r="BE27" s="293"/>
      <c r="BF27" s="293"/>
      <c r="BG27" s="293"/>
      <c r="BH27" s="294"/>
    </row>
    <row r="28" spans="1:81" ht="10.5" customHeight="1" x14ac:dyDescent="0.4">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row>
    <row r="29" spans="1:81" ht="11.25" customHeight="1" x14ac:dyDescent="0.4">
      <c r="A29" s="50"/>
      <c r="B29" s="166" t="s">
        <v>84</v>
      </c>
      <c r="C29" s="166"/>
      <c r="D29" s="166"/>
      <c r="E29" s="166"/>
      <c r="F29" s="166"/>
      <c r="G29" s="166"/>
      <c r="H29" s="166"/>
      <c r="I29" s="166"/>
      <c r="J29" s="166"/>
      <c r="K29" s="166"/>
      <c r="L29" s="166"/>
      <c r="M29" s="166"/>
      <c r="N29" s="166"/>
      <c r="O29" s="166"/>
      <c r="P29" s="166"/>
      <c r="Q29" s="166"/>
      <c r="R29" s="166"/>
      <c r="S29" s="50"/>
      <c r="T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row>
    <row r="30" spans="1:81" ht="11.25" customHeight="1" x14ac:dyDescent="0.4">
      <c r="A30" s="50"/>
      <c r="B30" s="166"/>
      <c r="C30" s="166"/>
      <c r="D30" s="166"/>
      <c r="E30" s="166"/>
      <c r="F30" s="166"/>
      <c r="G30" s="166"/>
      <c r="H30" s="166"/>
      <c r="I30" s="166"/>
      <c r="J30" s="166"/>
      <c r="K30" s="166"/>
      <c r="L30" s="166"/>
      <c r="M30" s="166"/>
      <c r="N30" s="166"/>
      <c r="O30" s="166"/>
      <c r="P30" s="166"/>
      <c r="Q30" s="166"/>
      <c r="R30" s="166"/>
      <c r="S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row>
    <row r="31" spans="1:81" s="50" customFormat="1" ht="12" customHeight="1" x14ac:dyDescent="0.4">
      <c r="B31" s="98"/>
      <c r="C31" s="50" t="s">
        <v>85</v>
      </c>
    </row>
    <row r="32" spans="1:81" s="50" customFormat="1" ht="12" customHeight="1" x14ac:dyDescent="0.4">
      <c r="C32" s="50" t="s">
        <v>86</v>
      </c>
      <c r="K32" s="50" t="s">
        <v>111</v>
      </c>
    </row>
    <row r="33" spans="1:81" s="50" customFormat="1" ht="12" customHeight="1" x14ac:dyDescent="0.4">
      <c r="K33" s="50" t="s">
        <v>89</v>
      </c>
    </row>
    <row r="34" spans="1:81" s="50" customFormat="1" ht="12" customHeight="1" x14ac:dyDescent="0.4">
      <c r="K34" s="50" t="s">
        <v>88</v>
      </c>
    </row>
    <row r="35" spans="1:81" s="50" customFormat="1" ht="12" customHeight="1" x14ac:dyDescent="0.4">
      <c r="K35" s="50" t="s">
        <v>103</v>
      </c>
    </row>
    <row r="36" spans="1:81" s="50" customFormat="1" ht="12" customHeight="1" x14ac:dyDescent="0.4">
      <c r="C36" s="50" t="s">
        <v>94</v>
      </c>
      <c r="K36" s="50" t="s">
        <v>95</v>
      </c>
    </row>
    <row r="37" spans="1:81" s="50" customFormat="1" ht="12" customHeight="1" x14ac:dyDescent="0.4">
      <c r="K37" s="50" t="s">
        <v>96</v>
      </c>
    </row>
    <row r="38" spans="1:81" s="50" customFormat="1" ht="12" customHeight="1" x14ac:dyDescent="0.4">
      <c r="C38" s="50" t="s">
        <v>97</v>
      </c>
      <c r="K38" s="50" t="s">
        <v>98</v>
      </c>
    </row>
    <row r="39" spans="1:81" s="50" customFormat="1" ht="12" customHeight="1" x14ac:dyDescent="0.4">
      <c r="K39" s="50" t="s">
        <v>102</v>
      </c>
    </row>
    <row r="40" spans="1:81" s="50" customFormat="1" ht="12" customHeight="1" x14ac:dyDescent="0.4">
      <c r="C40" s="50" t="s">
        <v>99</v>
      </c>
      <c r="K40" s="50" t="s">
        <v>100</v>
      </c>
    </row>
    <row r="41" spans="1:81" s="50" customFormat="1" ht="12" customHeight="1" x14ac:dyDescent="0.4">
      <c r="K41" s="50" t="s">
        <v>101</v>
      </c>
    </row>
    <row r="42" spans="1:81" s="50" customFormat="1" ht="12" customHeight="1" x14ac:dyDescent="0.4">
      <c r="C42" s="50" t="s">
        <v>105</v>
      </c>
      <c r="K42" s="50" t="s">
        <v>107</v>
      </c>
    </row>
    <row r="43" spans="1:81" s="50" customFormat="1" ht="12" customHeight="1" x14ac:dyDescent="0.4">
      <c r="K43" s="50" t="s">
        <v>112</v>
      </c>
    </row>
    <row r="44" spans="1:81" s="50" customFormat="1" ht="12" customHeight="1" x14ac:dyDescent="0.4">
      <c r="C44" s="50" t="s">
        <v>106</v>
      </c>
      <c r="K44" s="50" t="s">
        <v>119</v>
      </c>
    </row>
    <row r="45" spans="1:81" s="50" customFormat="1" ht="12" customHeight="1" x14ac:dyDescent="0.4">
      <c r="K45" s="50" t="s">
        <v>120</v>
      </c>
    </row>
    <row r="46" spans="1:81" s="50" customFormat="1" ht="12" customHeight="1" x14ac:dyDescent="0.4">
      <c r="K46" s="50" t="s">
        <v>108</v>
      </c>
    </row>
    <row r="47" spans="1:81" s="50" customFormat="1" ht="12" customHeight="1" x14ac:dyDescent="0.4">
      <c r="C47" s="50" t="s">
        <v>109</v>
      </c>
      <c r="K47" s="50" t="s">
        <v>110</v>
      </c>
    </row>
    <row r="48" spans="1:81" ht="9.75" customHeight="1" x14ac:dyDescent="0.4">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CA48" s="50"/>
      <c r="CB48" s="50"/>
      <c r="CC48" s="50"/>
    </row>
    <row r="49" spans="1:81" ht="9.75" customHeight="1" x14ac:dyDescent="0.4">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Q49" s="298">
        <v>44921</v>
      </c>
      <c r="BR49" s="298"/>
      <c r="BS49" s="298"/>
      <c r="BT49" s="298"/>
      <c r="BU49" s="298"/>
      <c r="BV49" s="298"/>
      <c r="BW49" s="50" t="s">
        <v>74</v>
      </c>
      <c r="CC49" s="50"/>
    </row>
    <row r="50" spans="1:81" ht="9.75" customHeight="1" x14ac:dyDescent="0.4">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row>
    <row r="51" spans="1:81" ht="9.75" customHeight="1" x14ac:dyDescent="0.4"/>
    <row r="52" spans="1:81" ht="9.75" customHeight="1" x14ac:dyDescent="0.4"/>
    <row r="53" spans="1:81" ht="9.75" customHeight="1" x14ac:dyDescent="0.4"/>
    <row r="54" spans="1:81" ht="9.75" customHeight="1" x14ac:dyDescent="0.4"/>
    <row r="55" spans="1:81" ht="9.75" customHeight="1" x14ac:dyDescent="0.4"/>
    <row r="56" spans="1:81" ht="9.75" customHeight="1" x14ac:dyDescent="0.4"/>
    <row r="57" spans="1:81" ht="9.75" customHeight="1" x14ac:dyDescent="0.4"/>
    <row r="58" spans="1:81" ht="9.75" customHeight="1" x14ac:dyDescent="0.4"/>
    <row r="59" spans="1:81" ht="9.75" customHeight="1" x14ac:dyDescent="0.4"/>
    <row r="60" spans="1:81" ht="9.75" customHeight="1" x14ac:dyDescent="0.4"/>
    <row r="61" spans="1:81" ht="9.75" customHeight="1" x14ac:dyDescent="0.4"/>
    <row r="62" spans="1:81" ht="9.75" customHeight="1" x14ac:dyDescent="0.4"/>
    <row r="63" spans="1:81" ht="9.75" customHeight="1" x14ac:dyDescent="0.4"/>
    <row r="64" spans="1:81" ht="9.75" customHeight="1" x14ac:dyDescent="0.4"/>
    <row r="65" ht="9.75" customHeight="1" x14ac:dyDescent="0.4"/>
    <row r="66" ht="9.75" customHeight="1" x14ac:dyDescent="0.4"/>
    <row r="67" ht="9.75" customHeight="1" x14ac:dyDescent="0.4"/>
    <row r="68" ht="9.75" customHeight="1" x14ac:dyDescent="0.4"/>
    <row r="69" ht="9.75" customHeight="1" x14ac:dyDescent="0.4"/>
    <row r="70" ht="9.75" customHeight="1" x14ac:dyDescent="0.4"/>
    <row r="71" ht="9.75" customHeight="1" x14ac:dyDescent="0.4"/>
    <row r="72" ht="9.75" customHeight="1" x14ac:dyDescent="0.4"/>
    <row r="73" ht="9.75" customHeight="1" x14ac:dyDescent="0.4"/>
    <row r="74" ht="9.75" customHeight="1" x14ac:dyDescent="0.4"/>
    <row r="75" ht="9.75" customHeight="1" x14ac:dyDescent="0.4"/>
    <row r="76" ht="9.75" customHeight="1" x14ac:dyDescent="0.4"/>
    <row r="77" ht="9.75" customHeight="1" x14ac:dyDescent="0.4"/>
    <row r="78" ht="9.75" customHeight="1" x14ac:dyDescent="0.4"/>
    <row r="79" ht="9.75" customHeight="1" x14ac:dyDescent="0.4"/>
    <row r="80" ht="9.75" customHeight="1" x14ac:dyDescent="0.4"/>
    <row r="81" ht="9.75" customHeight="1" x14ac:dyDescent="0.4"/>
    <row r="82" ht="9.75" customHeight="1" x14ac:dyDescent="0.4"/>
    <row r="83" ht="9.75" customHeight="1" x14ac:dyDescent="0.4"/>
    <row r="84" ht="9.75" customHeight="1" x14ac:dyDescent="0.4"/>
    <row r="85" ht="9.75" customHeight="1" x14ac:dyDescent="0.4"/>
    <row r="86" ht="9.75" customHeight="1" x14ac:dyDescent="0.4"/>
    <row r="87" ht="9.75" customHeight="1" x14ac:dyDescent="0.4"/>
    <row r="88" ht="9.75" customHeight="1" x14ac:dyDescent="0.4"/>
    <row r="89" ht="9.75" customHeight="1" x14ac:dyDescent="0.4"/>
    <row r="90" ht="9.75" customHeight="1" x14ac:dyDescent="0.4"/>
    <row r="91" ht="9.75" customHeight="1" x14ac:dyDescent="0.4"/>
    <row r="92" ht="9.75" customHeight="1" x14ac:dyDescent="0.4"/>
    <row r="93" ht="9.75" customHeight="1" x14ac:dyDescent="0.4"/>
    <row r="94" ht="9.75" customHeight="1" x14ac:dyDescent="0.4"/>
    <row r="95" ht="9.75" customHeight="1" x14ac:dyDescent="0.4"/>
    <row r="96" ht="9.75" customHeight="1" x14ac:dyDescent="0.4"/>
    <row r="97" ht="9.75" customHeight="1" x14ac:dyDescent="0.4"/>
    <row r="98" ht="9.75" customHeight="1" x14ac:dyDescent="0.4"/>
    <row r="99" ht="9.75" customHeight="1" x14ac:dyDescent="0.4"/>
    <row r="100" ht="9.75" customHeight="1" x14ac:dyDescent="0.4"/>
    <row r="101" ht="9.75" customHeight="1" x14ac:dyDescent="0.4"/>
    <row r="102" ht="9.75" customHeight="1" x14ac:dyDescent="0.4"/>
    <row r="103" ht="9.75" customHeight="1" x14ac:dyDescent="0.4"/>
    <row r="104" ht="9.75" customHeight="1" x14ac:dyDescent="0.4"/>
    <row r="105" ht="9.75" customHeight="1" x14ac:dyDescent="0.4"/>
    <row r="106" ht="9.75" customHeight="1" x14ac:dyDescent="0.4"/>
    <row r="107" ht="9.75" customHeight="1" x14ac:dyDescent="0.4"/>
    <row r="108" ht="9.75" customHeight="1" x14ac:dyDescent="0.4"/>
    <row r="109" ht="9.75" customHeight="1" x14ac:dyDescent="0.4"/>
    <row r="110" ht="9.75" customHeight="1" x14ac:dyDescent="0.4"/>
    <row r="111" ht="9.75" customHeight="1" x14ac:dyDescent="0.4"/>
    <row r="112" ht="9.75" customHeight="1" x14ac:dyDescent="0.4"/>
    <row r="113" ht="9.75" customHeight="1" x14ac:dyDescent="0.4"/>
    <row r="114" ht="9.75" customHeight="1" x14ac:dyDescent="0.4"/>
    <row r="115" ht="9.75" customHeight="1" x14ac:dyDescent="0.4"/>
    <row r="116" ht="9.75" customHeight="1" x14ac:dyDescent="0.4"/>
    <row r="117" ht="9.75" customHeight="1" x14ac:dyDescent="0.4"/>
    <row r="118" ht="9.75" customHeight="1" x14ac:dyDescent="0.4"/>
    <row r="119" ht="9.75" customHeight="1" x14ac:dyDescent="0.4"/>
    <row r="120" ht="9.75" customHeight="1" x14ac:dyDescent="0.4"/>
    <row r="121" ht="9.75" customHeight="1" x14ac:dyDescent="0.4"/>
    <row r="122" ht="9.75" customHeight="1" x14ac:dyDescent="0.4"/>
    <row r="123" ht="9.75" customHeight="1" x14ac:dyDescent="0.4"/>
    <row r="124" ht="9.75" customHeight="1" x14ac:dyDescent="0.4"/>
    <row r="125" ht="9.75" customHeight="1" x14ac:dyDescent="0.4"/>
    <row r="126" ht="9.75" customHeight="1" x14ac:dyDescent="0.4"/>
    <row r="127" ht="9.75" customHeight="1" x14ac:dyDescent="0.4"/>
    <row r="128" ht="9.75" customHeight="1" x14ac:dyDescent="0.4"/>
    <row r="129" ht="9.75" customHeight="1" x14ac:dyDescent="0.4"/>
    <row r="130" ht="9.75" customHeight="1" x14ac:dyDescent="0.4"/>
    <row r="131" ht="9.75" customHeight="1" x14ac:dyDescent="0.4"/>
    <row r="132" ht="9.75" customHeight="1" x14ac:dyDescent="0.4"/>
    <row r="133" ht="11.25" customHeight="1" x14ac:dyDescent="0.4"/>
    <row r="134" ht="11.25" customHeight="1" x14ac:dyDescent="0.4"/>
    <row r="135" ht="11.25" customHeight="1" x14ac:dyDescent="0.4"/>
    <row r="136" ht="11.25" customHeight="1" x14ac:dyDescent="0.4"/>
    <row r="137" ht="11.25" customHeight="1" x14ac:dyDescent="0.4"/>
    <row r="138" ht="11.25" customHeight="1" x14ac:dyDescent="0.4"/>
    <row r="139" ht="11.25" customHeight="1" x14ac:dyDescent="0.4"/>
    <row r="140" ht="11.25" customHeight="1" x14ac:dyDescent="0.4"/>
    <row r="141" ht="11.25" customHeight="1" x14ac:dyDescent="0.4"/>
    <row r="142" ht="11.25" customHeight="1" x14ac:dyDescent="0.4"/>
    <row r="143" ht="11.25" customHeight="1" x14ac:dyDescent="0.4"/>
    <row r="144" ht="11.25" customHeight="1" x14ac:dyDescent="0.4"/>
    <row r="145" ht="11.25" customHeight="1" x14ac:dyDescent="0.4"/>
    <row r="146" ht="11.25" customHeight="1" x14ac:dyDescent="0.4"/>
    <row r="147" ht="11.25" customHeight="1" x14ac:dyDescent="0.4"/>
    <row r="148" ht="11.25" customHeight="1" x14ac:dyDescent="0.4"/>
    <row r="149" ht="11.25" customHeight="1" x14ac:dyDescent="0.4"/>
  </sheetData>
  <sheetProtection algorithmName="SHA-512" hashValue="gExAhUE2SOxrRMv8MdOvgS2WQw87Li1nowCnhISQ1GkXaKSx51Au1O2Yhlnn6DbFYUqIe8yGet8rg0QRCqdncQ==" saltValue="cEPuOYOSGwG3IGnZ4JWfiQ==" spinCount="100000" sheet="1" formatCells="0" formatColumns="0" formatRows="0" insertColumns="0" insertRows="0" insertHyperlinks="0" deleteColumns="0" deleteRows="0" sort="0" autoFilter="0" pivotTables="0"/>
  <protectedRanges>
    <protectedRange sqref="X7:AB8 AE7:AG8 AJ7:AL8" name="範囲1"/>
  </protectedRanges>
  <mergeCells count="107">
    <mergeCell ref="B29:R30"/>
    <mergeCell ref="K26:S26"/>
    <mergeCell ref="AC26:AK26"/>
    <mergeCell ref="AP26:AQ26"/>
    <mergeCell ref="AR26:BH27"/>
    <mergeCell ref="K27:S27"/>
    <mergeCell ref="AC27:AK27"/>
    <mergeCell ref="AP27:AQ27"/>
    <mergeCell ref="BQ49:BV49"/>
    <mergeCell ref="X26:AB26"/>
    <mergeCell ref="AR23:AS23"/>
    <mergeCell ref="K24:S24"/>
    <mergeCell ref="X24:AB24"/>
    <mergeCell ref="AC24:AK24"/>
    <mergeCell ref="AP24:AQ24"/>
    <mergeCell ref="K25:S25"/>
    <mergeCell ref="X25:AB25"/>
    <mergeCell ref="AC25:AK25"/>
    <mergeCell ref="AP25:AQ25"/>
    <mergeCell ref="AR24:AS24"/>
    <mergeCell ref="AD14:AF15"/>
    <mergeCell ref="AG18:AO19"/>
    <mergeCell ref="AP18:AQ19"/>
    <mergeCell ref="AG20:AO21"/>
    <mergeCell ref="AP20:AQ21"/>
    <mergeCell ref="B18:E19"/>
    <mergeCell ref="F18:S19"/>
    <mergeCell ref="T18:Y19"/>
    <mergeCell ref="Z18:AC19"/>
    <mergeCell ref="AD18:AF19"/>
    <mergeCell ref="Z14:AC15"/>
    <mergeCell ref="Z9:AC9"/>
    <mergeCell ref="AD9:AF9"/>
    <mergeCell ref="AG10:AO11"/>
    <mergeCell ref="AG9:AO9"/>
    <mergeCell ref="AP9:AQ9"/>
    <mergeCell ref="AP10:AQ11"/>
    <mergeCell ref="B12:E13"/>
    <mergeCell ref="F12:S13"/>
    <mergeCell ref="T12:Y13"/>
    <mergeCell ref="Z12:AC13"/>
    <mergeCell ref="AD12:AF13"/>
    <mergeCell ref="AR18:AY19"/>
    <mergeCell ref="AR20:AY21"/>
    <mergeCell ref="AR16:AY17"/>
    <mergeCell ref="AP12:AQ13"/>
    <mergeCell ref="AP14:AQ15"/>
    <mergeCell ref="AP16:AQ17"/>
    <mergeCell ref="BI18:BM19"/>
    <mergeCell ref="BN16:BP17"/>
    <mergeCell ref="BQ16:CB17"/>
    <mergeCell ref="BN18:CB19"/>
    <mergeCell ref="BN12:BY13"/>
    <mergeCell ref="BN14:BY15"/>
    <mergeCell ref="BI16:BM17"/>
    <mergeCell ref="BI12:BM15"/>
    <mergeCell ref="AZ12:BH13"/>
    <mergeCell ref="AZ14:BH15"/>
    <mergeCell ref="AR12:AY13"/>
    <mergeCell ref="AR22:AS22"/>
    <mergeCell ref="BE4:CA5"/>
    <mergeCell ref="BE6:BY7"/>
    <mergeCell ref="BE8:BY9"/>
    <mergeCell ref="AH7:AI8"/>
    <mergeCell ref="AJ7:AL8"/>
    <mergeCell ref="AE7:AG8"/>
    <mergeCell ref="AC7:AD8"/>
    <mergeCell ref="X7:AB8"/>
    <mergeCell ref="AG22:AO23"/>
    <mergeCell ref="AP22:AQ23"/>
    <mergeCell ref="Z20:AF21"/>
    <mergeCell ref="Z22:AF23"/>
    <mergeCell ref="BI10:BM11"/>
    <mergeCell ref="AR6:BC6"/>
    <mergeCell ref="AR7:BC9"/>
    <mergeCell ref="BN10:CB11"/>
    <mergeCell ref="AZ10:BH11"/>
    <mergeCell ref="AG12:AO13"/>
    <mergeCell ref="AG14:AO15"/>
    <mergeCell ref="AR14:AY15"/>
    <mergeCell ref="AZ16:BH17"/>
    <mergeCell ref="AZ18:BH19"/>
    <mergeCell ref="AZ20:BH21"/>
    <mergeCell ref="BG3:BK3"/>
    <mergeCell ref="BU3:CA3"/>
    <mergeCell ref="B2:U3"/>
    <mergeCell ref="AM7:AN8"/>
    <mergeCell ref="B16:E17"/>
    <mergeCell ref="F16:S17"/>
    <mergeCell ref="T16:Y17"/>
    <mergeCell ref="Z16:AC17"/>
    <mergeCell ref="AD16:AF17"/>
    <mergeCell ref="AG16:AO17"/>
    <mergeCell ref="B14:E15"/>
    <mergeCell ref="F14:S15"/>
    <mergeCell ref="T14:Y15"/>
    <mergeCell ref="C4:T5"/>
    <mergeCell ref="C6:T7"/>
    <mergeCell ref="AR10:AY11"/>
    <mergeCell ref="AD10:AF11"/>
    <mergeCell ref="Z10:AC11"/>
    <mergeCell ref="T10:Y11"/>
    <mergeCell ref="F10:S11"/>
    <mergeCell ref="B10:E11"/>
    <mergeCell ref="B9:E9"/>
    <mergeCell ref="F9:S9"/>
    <mergeCell ref="T9:Y9"/>
  </mergeCells>
  <phoneticPr fontId="3"/>
  <dataValidations disablePrompts="1" count="2">
    <dataValidation type="list" allowBlank="1" showInputMessage="1" showErrorMessage="1" sqref="BN16:BP17" xr:uid="{A0C087B2-D9D4-47D1-9817-2E8C68608BA7}">
      <formula1>"　　,当座,普通"</formula1>
    </dataValidation>
    <dataValidation type="list" showInputMessage="1" showErrorMessage="1" sqref="AP10:AQ19" xr:uid="{487842AF-A638-4B42-A5F6-E7A409334D93}">
      <formula1>"＊,＃,＄"</formula1>
    </dataValidation>
  </dataValidations>
  <pageMargins left="0.19685039370078741" right="0.19685039370078741" top="0.59055118110236227" bottom="0.11811023622047245" header="0.19685039370078741" footer="0.11811023622047245"/>
  <pageSetup paperSize="9" orientation="landscape" blackAndWhite="1"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894AC-1B7E-4B12-BEB7-83B15D063148}">
  <dimension ref="A1:CC157"/>
  <sheetViews>
    <sheetView showGridLines="0" showZeros="0" workbookViewId="0"/>
  </sheetViews>
  <sheetFormatPr defaultRowHeight="13.5" x14ac:dyDescent="0.4"/>
  <cols>
    <col min="1" max="91" width="1.625" style="1" customWidth="1"/>
    <col min="92" max="92" width="1.75" style="1" customWidth="1"/>
    <col min="93" max="16384" width="9" style="1"/>
  </cols>
  <sheetData>
    <row r="1" spans="1:81" ht="14.25" thickBot="1" x14ac:dyDescent="0.45"/>
    <row r="2" spans="1:81" ht="10.5" customHeight="1" x14ac:dyDescent="0.4">
      <c r="A2" s="112"/>
      <c r="B2" s="357" t="s">
        <v>42</v>
      </c>
      <c r="C2" s="357"/>
      <c r="D2" s="357"/>
      <c r="E2" s="357"/>
      <c r="F2" s="357"/>
      <c r="G2" s="357"/>
      <c r="H2" s="357"/>
      <c r="I2" s="357"/>
      <c r="J2" s="357"/>
      <c r="K2" s="357"/>
      <c r="L2" s="357"/>
      <c r="M2" s="357"/>
      <c r="N2" s="357"/>
      <c r="O2" s="357"/>
      <c r="P2" s="357"/>
      <c r="Q2" s="357"/>
      <c r="R2" s="357"/>
      <c r="S2" s="357"/>
      <c r="T2" s="357"/>
      <c r="U2" s="357"/>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4" t="s">
        <v>7</v>
      </c>
      <c r="BE2" s="15"/>
      <c r="BF2" s="15"/>
      <c r="BG2" s="15"/>
      <c r="BH2" s="15"/>
      <c r="BI2" s="15"/>
      <c r="BJ2" s="15"/>
      <c r="BK2" s="15"/>
      <c r="BL2" s="15"/>
      <c r="BM2" s="15"/>
      <c r="BN2" s="15"/>
      <c r="BO2" s="15"/>
      <c r="BP2" s="15"/>
      <c r="BQ2" s="15"/>
      <c r="BR2" s="15"/>
      <c r="BS2" s="15"/>
      <c r="BT2" s="15"/>
      <c r="BU2" s="15"/>
      <c r="BV2" s="15"/>
      <c r="BW2" s="15"/>
      <c r="BX2" s="15"/>
      <c r="BY2" s="15"/>
      <c r="BZ2" s="15"/>
      <c r="CA2" s="15"/>
      <c r="CB2" s="99"/>
      <c r="CC2" s="112"/>
    </row>
    <row r="3" spans="1:81" ht="10.5" customHeight="1" thickBot="1" x14ac:dyDescent="0.45">
      <c r="A3" s="112"/>
      <c r="B3" s="358"/>
      <c r="C3" s="358"/>
      <c r="D3" s="358"/>
      <c r="E3" s="358"/>
      <c r="F3" s="358"/>
      <c r="G3" s="358"/>
      <c r="H3" s="358"/>
      <c r="I3" s="358"/>
      <c r="J3" s="358"/>
      <c r="K3" s="358"/>
      <c r="L3" s="358"/>
      <c r="M3" s="358"/>
      <c r="N3" s="358"/>
      <c r="O3" s="358"/>
      <c r="P3" s="358"/>
      <c r="Q3" s="358"/>
      <c r="R3" s="358"/>
      <c r="S3" s="358"/>
      <c r="T3" s="358"/>
      <c r="U3" s="358"/>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3"/>
      <c r="BD3" s="16"/>
      <c r="BE3" s="50" t="s">
        <v>92</v>
      </c>
      <c r="BG3" s="285">
        <f>'請求書（入力用、貴社控）'!$BG$3</f>
        <v>0</v>
      </c>
      <c r="BH3" s="285"/>
      <c r="BI3" s="285"/>
      <c r="BJ3" s="285"/>
      <c r="BK3" s="285"/>
      <c r="BR3" s="50" t="s">
        <v>91</v>
      </c>
      <c r="BU3" s="285">
        <f>'請求書（入力用、貴社控）'!$BU$3</f>
        <v>0</v>
      </c>
      <c r="BV3" s="285"/>
      <c r="BW3" s="285"/>
      <c r="BX3" s="285"/>
      <c r="BY3" s="285"/>
      <c r="BZ3" s="285"/>
      <c r="CA3" s="285"/>
      <c r="CB3" s="9"/>
      <c r="CC3" s="114"/>
    </row>
    <row r="4" spans="1:81" ht="10.5" customHeight="1" thickTop="1" x14ac:dyDescent="0.4">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3"/>
      <c r="BE4" s="321">
        <f>'請求書（入力用、貴社控）'!$BE$4</f>
        <v>0</v>
      </c>
      <c r="BF4" s="321"/>
      <c r="BG4" s="321"/>
      <c r="BH4" s="321"/>
      <c r="BI4" s="321"/>
      <c r="BJ4" s="321"/>
      <c r="BK4" s="321"/>
      <c r="BL4" s="321"/>
      <c r="BM4" s="321"/>
      <c r="BN4" s="321"/>
      <c r="BO4" s="321"/>
      <c r="BP4" s="321"/>
      <c r="BQ4" s="321"/>
      <c r="BR4" s="321"/>
      <c r="BS4" s="321"/>
      <c r="BT4" s="321"/>
      <c r="BU4" s="321"/>
      <c r="BV4" s="321"/>
      <c r="BW4" s="321"/>
      <c r="BX4" s="321"/>
      <c r="BY4" s="321"/>
      <c r="BZ4" s="321"/>
      <c r="CA4" s="321"/>
      <c r="CC4" s="114"/>
    </row>
    <row r="5" spans="1:81" ht="10.5" customHeight="1" thickBot="1" x14ac:dyDescent="0.45">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5"/>
      <c r="AS5" s="115"/>
      <c r="AT5" s="115"/>
      <c r="AU5" s="115"/>
      <c r="AV5" s="115"/>
      <c r="AW5" s="115"/>
      <c r="AX5" s="115"/>
      <c r="AY5" s="115"/>
      <c r="AZ5" s="115"/>
      <c r="BA5" s="115"/>
      <c r="BB5" s="115"/>
      <c r="BC5" s="116"/>
      <c r="BE5" s="321"/>
      <c r="BF5" s="321"/>
      <c r="BG5" s="321"/>
      <c r="BH5" s="321"/>
      <c r="BI5" s="321"/>
      <c r="BJ5" s="321"/>
      <c r="BK5" s="321"/>
      <c r="BL5" s="321"/>
      <c r="BM5" s="321"/>
      <c r="BN5" s="321"/>
      <c r="BO5" s="321"/>
      <c r="BP5" s="321"/>
      <c r="BQ5" s="321"/>
      <c r="BR5" s="321"/>
      <c r="BS5" s="321"/>
      <c r="BT5" s="321"/>
      <c r="BU5" s="321"/>
      <c r="BV5" s="321"/>
      <c r="BW5" s="321"/>
      <c r="BX5" s="321"/>
      <c r="BY5" s="321"/>
      <c r="BZ5" s="321"/>
      <c r="CA5" s="321"/>
      <c r="CC5" s="114"/>
    </row>
    <row r="6" spans="1:81" ht="10.5" customHeight="1" x14ac:dyDescent="0.4">
      <c r="A6" s="112"/>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3"/>
      <c r="AR6" s="236" t="s">
        <v>5</v>
      </c>
      <c r="AS6" s="236"/>
      <c r="AT6" s="236"/>
      <c r="AU6" s="236"/>
      <c r="AV6" s="236"/>
      <c r="AW6" s="236"/>
      <c r="AX6" s="236"/>
      <c r="AY6" s="236"/>
      <c r="AZ6" s="236"/>
      <c r="BA6" s="236"/>
      <c r="BB6" s="236"/>
      <c r="BC6" s="288"/>
      <c r="BD6" s="34"/>
      <c r="BE6" s="321">
        <f>'請求書（入力用、貴社控）'!$BE$6</f>
        <v>0</v>
      </c>
      <c r="BF6" s="321"/>
      <c r="BG6" s="321"/>
      <c r="BH6" s="321"/>
      <c r="BI6" s="321"/>
      <c r="BJ6" s="321"/>
      <c r="BK6" s="321"/>
      <c r="BL6" s="321"/>
      <c r="BM6" s="321"/>
      <c r="BN6" s="321"/>
      <c r="BO6" s="321"/>
      <c r="BP6" s="321"/>
      <c r="BQ6" s="321"/>
      <c r="BR6" s="321"/>
      <c r="BS6" s="321"/>
      <c r="BT6" s="321"/>
      <c r="BU6" s="321"/>
      <c r="BV6" s="321"/>
      <c r="BW6" s="321"/>
      <c r="BX6" s="321"/>
      <c r="BY6" s="321"/>
      <c r="CC6" s="114"/>
    </row>
    <row r="7" spans="1:81" ht="10.5" customHeight="1" x14ac:dyDescent="0.4">
      <c r="A7" s="112"/>
      <c r="B7" s="112"/>
      <c r="C7" s="112"/>
      <c r="D7" s="112"/>
      <c r="E7" s="112"/>
      <c r="F7" s="112"/>
      <c r="G7" s="112"/>
      <c r="H7" s="112"/>
      <c r="I7" s="112"/>
      <c r="J7" s="112"/>
      <c r="K7" s="112"/>
      <c r="L7" s="112"/>
      <c r="M7" s="112"/>
      <c r="N7" s="112"/>
      <c r="O7" s="112"/>
      <c r="P7" s="112"/>
      <c r="Q7" s="112"/>
      <c r="R7" s="112"/>
      <c r="S7" s="112"/>
      <c r="T7" s="112"/>
      <c r="U7" s="112"/>
      <c r="V7" s="112"/>
      <c r="W7" s="112"/>
      <c r="X7" s="429">
        <f>'請求書（入力用、貴社控）'!$X$7</f>
        <v>0</v>
      </c>
      <c r="Y7" s="429"/>
      <c r="Z7" s="429"/>
      <c r="AA7" s="429"/>
      <c r="AB7" s="429"/>
      <c r="AC7" s="429" t="s">
        <v>36</v>
      </c>
      <c r="AD7" s="429"/>
      <c r="AE7" s="429">
        <f>'請求書（入力用、貴社控）'!$AE$7</f>
        <v>0</v>
      </c>
      <c r="AF7" s="429"/>
      <c r="AG7" s="429"/>
      <c r="AH7" s="429" t="s">
        <v>37</v>
      </c>
      <c r="AI7" s="429"/>
      <c r="AJ7" s="429">
        <f>'請求書（入力用、貴社控）'!$AJ$7</f>
        <v>0</v>
      </c>
      <c r="AK7" s="429"/>
      <c r="AL7" s="429"/>
      <c r="AM7" s="429" t="s">
        <v>38</v>
      </c>
      <c r="AN7" s="429"/>
      <c r="AO7" s="112"/>
      <c r="AP7" s="112"/>
      <c r="AQ7" s="113"/>
      <c r="AR7" s="316">
        <f>'請求書（入力用、貴社控）'!$AR$7</f>
        <v>0</v>
      </c>
      <c r="AS7" s="316"/>
      <c r="AT7" s="316"/>
      <c r="AU7" s="316"/>
      <c r="AV7" s="316"/>
      <c r="AW7" s="316"/>
      <c r="AX7" s="316"/>
      <c r="AY7" s="316"/>
      <c r="AZ7" s="316"/>
      <c r="BA7" s="316"/>
      <c r="BB7" s="316"/>
      <c r="BC7" s="317"/>
      <c r="BD7" s="34"/>
      <c r="BE7" s="321"/>
      <c r="BF7" s="321"/>
      <c r="BG7" s="321"/>
      <c r="BH7" s="321"/>
      <c r="BI7" s="321"/>
      <c r="BJ7" s="321"/>
      <c r="BK7" s="321"/>
      <c r="BL7" s="321"/>
      <c r="BM7" s="321"/>
      <c r="BN7" s="321"/>
      <c r="BO7" s="321"/>
      <c r="BP7" s="321"/>
      <c r="BQ7" s="321"/>
      <c r="BR7" s="321"/>
      <c r="BS7" s="321"/>
      <c r="BT7" s="321"/>
      <c r="BU7" s="321"/>
      <c r="BV7" s="321"/>
      <c r="BW7" s="321"/>
      <c r="BX7" s="321"/>
      <c r="BY7" s="321"/>
      <c r="CC7" s="114"/>
    </row>
    <row r="8" spans="1:81" ht="10.5" customHeight="1" thickBot="1" x14ac:dyDescent="0.45">
      <c r="A8" s="112"/>
      <c r="B8" s="112"/>
      <c r="C8" s="112"/>
      <c r="D8" s="112"/>
      <c r="E8" s="112"/>
      <c r="F8" s="112"/>
      <c r="G8" s="112"/>
      <c r="H8" s="112"/>
      <c r="I8" s="112"/>
      <c r="J8" s="112"/>
      <c r="K8" s="112"/>
      <c r="L8" s="112"/>
      <c r="M8" s="112"/>
      <c r="N8" s="112"/>
      <c r="O8" s="112"/>
      <c r="P8" s="112"/>
      <c r="Q8" s="112"/>
      <c r="R8" s="112"/>
      <c r="S8" s="112"/>
      <c r="T8" s="112"/>
      <c r="U8" s="112"/>
      <c r="V8" s="112"/>
      <c r="W8" s="112"/>
      <c r="X8" s="430"/>
      <c r="Y8" s="430"/>
      <c r="Z8" s="430"/>
      <c r="AA8" s="430"/>
      <c r="AB8" s="430"/>
      <c r="AC8" s="430"/>
      <c r="AD8" s="430"/>
      <c r="AE8" s="430"/>
      <c r="AF8" s="430"/>
      <c r="AG8" s="430"/>
      <c r="AH8" s="430"/>
      <c r="AI8" s="430"/>
      <c r="AJ8" s="430"/>
      <c r="AK8" s="430"/>
      <c r="AL8" s="430"/>
      <c r="AM8" s="430"/>
      <c r="AN8" s="430"/>
      <c r="AO8" s="112"/>
      <c r="AP8" s="115"/>
      <c r="AQ8" s="116"/>
      <c r="AR8" s="316"/>
      <c r="AS8" s="316"/>
      <c r="AT8" s="316"/>
      <c r="AU8" s="316"/>
      <c r="AV8" s="316"/>
      <c r="AW8" s="316"/>
      <c r="AX8" s="316"/>
      <c r="AY8" s="316"/>
      <c r="AZ8" s="316"/>
      <c r="BA8" s="316"/>
      <c r="BB8" s="316"/>
      <c r="BC8" s="317"/>
      <c r="BD8" s="34"/>
      <c r="BE8" s="321">
        <f>'請求書（入力用、貴社控）'!$BE$8</f>
        <v>0</v>
      </c>
      <c r="BF8" s="321"/>
      <c r="BG8" s="321"/>
      <c r="BH8" s="321"/>
      <c r="BI8" s="321"/>
      <c r="BJ8" s="321"/>
      <c r="BK8" s="321"/>
      <c r="BL8" s="321"/>
      <c r="BM8" s="321"/>
      <c r="BN8" s="321"/>
      <c r="BO8" s="321"/>
      <c r="BP8" s="321"/>
      <c r="BQ8" s="321"/>
      <c r="BR8" s="321"/>
      <c r="BS8" s="321"/>
      <c r="BT8" s="321"/>
      <c r="BU8" s="321"/>
      <c r="BV8" s="321"/>
      <c r="BW8" s="321"/>
      <c r="BX8" s="321"/>
      <c r="BY8" s="321"/>
      <c r="BZ8" s="323" t="s">
        <v>59</v>
      </c>
      <c r="CA8" s="323"/>
      <c r="CC8" s="114"/>
    </row>
    <row r="9" spans="1:81" ht="10.5" customHeight="1" x14ac:dyDescent="0.4">
      <c r="A9" s="112"/>
      <c r="B9" s="214" t="s">
        <v>2</v>
      </c>
      <c r="C9" s="215"/>
      <c r="D9" s="215"/>
      <c r="E9" s="216"/>
      <c r="F9" s="217" t="s">
        <v>41</v>
      </c>
      <c r="G9" s="215"/>
      <c r="H9" s="215"/>
      <c r="I9" s="215"/>
      <c r="J9" s="215"/>
      <c r="K9" s="215"/>
      <c r="L9" s="215"/>
      <c r="M9" s="215"/>
      <c r="N9" s="215"/>
      <c r="O9" s="215"/>
      <c r="P9" s="215"/>
      <c r="Q9" s="215"/>
      <c r="R9" s="215"/>
      <c r="S9" s="216"/>
      <c r="T9" s="217" t="s">
        <v>9</v>
      </c>
      <c r="U9" s="215"/>
      <c r="V9" s="215"/>
      <c r="W9" s="215"/>
      <c r="X9" s="215"/>
      <c r="Y9" s="216"/>
      <c r="Z9" s="217" t="s">
        <v>3</v>
      </c>
      <c r="AA9" s="215"/>
      <c r="AB9" s="215"/>
      <c r="AC9" s="216"/>
      <c r="AD9" s="217" t="s">
        <v>4</v>
      </c>
      <c r="AE9" s="215"/>
      <c r="AF9" s="216"/>
      <c r="AG9" s="217" t="s">
        <v>31</v>
      </c>
      <c r="AH9" s="215"/>
      <c r="AI9" s="215"/>
      <c r="AJ9" s="215"/>
      <c r="AK9" s="215"/>
      <c r="AL9" s="215"/>
      <c r="AM9" s="215"/>
      <c r="AN9" s="215"/>
      <c r="AO9" s="216"/>
      <c r="AP9" s="278" t="s">
        <v>8</v>
      </c>
      <c r="AQ9" s="279"/>
      <c r="AR9" s="318"/>
      <c r="AS9" s="319"/>
      <c r="AT9" s="319"/>
      <c r="AU9" s="319"/>
      <c r="AV9" s="319"/>
      <c r="AW9" s="319"/>
      <c r="AX9" s="319"/>
      <c r="AY9" s="319"/>
      <c r="AZ9" s="319"/>
      <c r="BA9" s="319"/>
      <c r="BB9" s="319"/>
      <c r="BC9" s="320"/>
      <c r="BD9" s="42"/>
      <c r="BE9" s="322"/>
      <c r="BF9" s="322"/>
      <c r="BG9" s="322"/>
      <c r="BH9" s="322"/>
      <c r="BI9" s="322"/>
      <c r="BJ9" s="322"/>
      <c r="BK9" s="322"/>
      <c r="BL9" s="322"/>
      <c r="BM9" s="322"/>
      <c r="BN9" s="322"/>
      <c r="BO9" s="322"/>
      <c r="BP9" s="322"/>
      <c r="BQ9" s="322"/>
      <c r="BR9" s="322"/>
      <c r="BS9" s="322"/>
      <c r="BT9" s="322"/>
      <c r="BU9" s="322"/>
      <c r="BV9" s="322"/>
      <c r="BW9" s="322"/>
      <c r="BX9" s="322"/>
      <c r="BY9" s="322"/>
      <c r="BZ9" s="324"/>
      <c r="CA9" s="324"/>
      <c r="CB9" s="3"/>
      <c r="CC9" s="114"/>
    </row>
    <row r="10" spans="1:81" ht="10.5" customHeight="1" x14ac:dyDescent="0.4">
      <c r="A10" s="112"/>
      <c r="B10" s="392">
        <f>'請求書（入力用、貴社控）'!$B$10</f>
        <v>0</v>
      </c>
      <c r="C10" s="393"/>
      <c r="D10" s="393"/>
      <c r="E10" s="394"/>
      <c r="F10" s="398">
        <f>'請求書（入力用、貴社控）'!$F$10</f>
        <v>0</v>
      </c>
      <c r="G10" s="399"/>
      <c r="H10" s="399"/>
      <c r="I10" s="399"/>
      <c r="J10" s="399"/>
      <c r="K10" s="399"/>
      <c r="L10" s="399"/>
      <c r="M10" s="399"/>
      <c r="N10" s="399"/>
      <c r="O10" s="399"/>
      <c r="P10" s="399"/>
      <c r="Q10" s="399"/>
      <c r="R10" s="399"/>
      <c r="S10" s="400"/>
      <c r="T10" s="403">
        <f>'請求書（入力用、貴社控）'!$T$10</f>
        <v>0</v>
      </c>
      <c r="U10" s="404"/>
      <c r="V10" s="404"/>
      <c r="W10" s="404"/>
      <c r="X10" s="404"/>
      <c r="Y10" s="405"/>
      <c r="Z10" s="409">
        <f>'請求書（入力用、貴社控）'!$Z$10</f>
        <v>0</v>
      </c>
      <c r="AA10" s="410"/>
      <c r="AB10" s="410"/>
      <c r="AC10" s="411"/>
      <c r="AD10" s="415">
        <f>'請求書（入力用、貴社控）'!$AD$10</f>
        <v>0</v>
      </c>
      <c r="AE10" s="416"/>
      <c r="AF10" s="417"/>
      <c r="AG10" s="332">
        <f>'請求書（入力用、貴社控）'!$AG$10</f>
        <v>0</v>
      </c>
      <c r="AH10" s="333"/>
      <c r="AI10" s="333"/>
      <c r="AJ10" s="333"/>
      <c r="AK10" s="333"/>
      <c r="AL10" s="333"/>
      <c r="AM10" s="333"/>
      <c r="AN10" s="333"/>
      <c r="AO10" s="334"/>
      <c r="AP10" s="223">
        <f>'請求書（入力用、貴社控）'!$AP$10</f>
        <v>0</v>
      </c>
      <c r="AQ10" s="224"/>
      <c r="AR10" s="208" t="s">
        <v>10</v>
      </c>
      <c r="AS10" s="209"/>
      <c r="AT10" s="209"/>
      <c r="AU10" s="209"/>
      <c r="AV10" s="209"/>
      <c r="AW10" s="209"/>
      <c r="AX10" s="209"/>
      <c r="AY10" s="210"/>
      <c r="AZ10" s="421">
        <f>'請求書（入力用、貴社控）'!$AZ$10</f>
        <v>0</v>
      </c>
      <c r="BA10" s="422"/>
      <c r="BB10" s="422"/>
      <c r="BC10" s="422"/>
      <c r="BD10" s="422"/>
      <c r="BE10" s="422"/>
      <c r="BF10" s="422"/>
      <c r="BG10" s="422"/>
      <c r="BH10" s="423"/>
      <c r="BI10" s="208" t="s">
        <v>6</v>
      </c>
      <c r="BJ10" s="209"/>
      <c r="BK10" s="209"/>
      <c r="BL10" s="209"/>
      <c r="BM10" s="210"/>
      <c r="BN10" s="427">
        <f>'請求書（入力用、貴社控）'!$BN$10</f>
        <v>0</v>
      </c>
      <c r="BO10" s="330"/>
      <c r="BP10" s="330"/>
      <c r="BQ10" s="330"/>
      <c r="BR10" s="330"/>
      <c r="BS10" s="330"/>
      <c r="BT10" s="330"/>
      <c r="BU10" s="330"/>
      <c r="BV10" s="330"/>
      <c r="BW10" s="330"/>
      <c r="BX10" s="330"/>
      <c r="BY10" s="330"/>
      <c r="BZ10" s="330"/>
      <c r="CA10" s="330"/>
      <c r="CB10" s="330"/>
      <c r="CC10" s="114"/>
    </row>
    <row r="11" spans="1:81" ht="10.5" customHeight="1" x14ac:dyDescent="0.4">
      <c r="A11" s="112"/>
      <c r="B11" s="395"/>
      <c r="C11" s="396"/>
      <c r="D11" s="396"/>
      <c r="E11" s="397"/>
      <c r="F11" s="401"/>
      <c r="G11" s="322"/>
      <c r="H11" s="322"/>
      <c r="I11" s="322"/>
      <c r="J11" s="322"/>
      <c r="K11" s="322"/>
      <c r="L11" s="322"/>
      <c r="M11" s="322"/>
      <c r="N11" s="322"/>
      <c r="O11" s="322"/>
      <c r="P11" s="322"/>
      <c r="Q11" s="322"/>
      <c r="R11" s="322"/>
      <c r="S11" s="402"/>
      <c r="T11" s="406"/>
      <c r="U11" s="407"/>
      <c r="V11" s="407"/>
      <c r="W11" s="407"/>
      <c r="X11" s="407"/>
      <c r="Y11" s="408"/>
      <c r="Z11" s="412"/>
      <c r="AA11" s="413"/>
      <c r="AB11" s="413"/>
      <c r="AC11" s="414"/>
      <c r="AD11" s="418"/>
      <c r="AE11" s="419"/>
      <c r="AF11" s="420"/>
      <c r="AG11" s="335"/>
      <c r="AH11" s="336"/>
      <c r="AI11" s="336"/>
      <c r="AJ11" s="336"/>
      <c r="AK11" s="336"/>
      <c r="AL11" s="336"/>
      <c r="AM11" s="336"/>
      <c r="AN11" s="336"/>
      <c r="AO11" s="337"/>
      <c r="AP11" s="225"/>
      <c r="AQ11" s="226"/>
      <c r="AR11" s="211"/>
      <c r="AS11" s="212"/>
      <c r="AT11" s="212"/>
      <c r="AU11" s="212"/>
      <c r="AV11" s="212"/>
      <c r="AW11" s="212"/>
      <c r="AX11" s="212"/>
      <c r="AY11" s="213"/>
      <c r="AZ11" s="424"/>
      <c r="BA11" s="425"/>
      <c r="BB11" s="425"/>
      <c r="BC11" s="425"/>
      <c r="BD11" s="425"/>
      <c r="BE11" s="425"/>
      <c r="BF11" s="425"/>
      <c r="BG11" s="425"/>
      <c r="BH11" s="426"/>
      <c r="BI11" s="233"/>
      <c r="BJ11" s="234"/>
      <c r="BK11" s="234"/>
      <c r="BL11" s="234"/>
      <c r="BM11" s="235"/>
      <c r="BN11" s="428"/>
      <c r="BO11" s="331"/>
      <c r="BP11" s="331"/>
      <c r="BQ11" s="331"/>
      <c r="BR11" s="331"/>
      <c r="BS11" s="331"/>
      <c r="BT11" s="331"/>
      <c r="BU11" s="331"/>
      <c r="BV11" s="331"/>
      <c r="BW11" s="331"/>
      <c r="BX11" s="331"/>
      <c r="BY11" s="331"/>
      <c r="BZ11" s="331"/>
      <c r="CA11" s="331"/>
      <c r="CB11" s="331"/>
      <c r="CC11" s="114"/>
    </row>
    <row r="12" spans="1:81" ht="10.5" customHeight="1" x14ac:dyDescent="0.4">
      <c r="A12" s="112"/>
      <c r="B12" s="392">
        <f>'請求書（入力用、貴社控）'!$B$12</f>
        <v>0</v>
      </c>
      <c r="C12" s="393"/>
      <c r="D12" s="393"/>
      <c r="E12" s="394"/>
      <c r="F12" s="398">
        <f>'請求書（入力用、貴社控）'!$F$12</f>
        <v>0</v>
      </c>
      <c r="G12" s="399"/>
      <c r="H12" s="399"/>
      <c r="I12" s="399"/>
      <c r="J12" s="399"/>
      <c r="K12" s="399"/>
      <c r="L12" s="399"/>
      <c r="M12" s="399"/>
      <c r="N12" s="399"/>
      <c r="O12" s="399"/>
      <c r="P12" s="399"/>
      <c r="Q12" s="399"/>
      <c r="R12" s="399"/>
      <c r="S12" s="400"/>
      <c r="T12" s="403">
        <f>'請求書（入力用、貴社控）'!$T$12</f>
        <v>0</v>
      </c>
      <c r="U12" s="404"/>
      <c r="V12" s="404"/>
      <c r="W12" s="404"/>
      <c r="X12" s="404"/>
      <c r="Y12" s="405"/>
      <c r="Z12" s="409">
        <f>'請求書（入力用、貴社控）'!$Z$12</f>
        <v>0</v>
      </c>
      <c r="AA12" s="410"/>
      <c r="AB12" s="410"/>
      <c r="AC12" s="411"/>
      <c r="AD12" s="415">
        <f>'請求書（入力用、貴社控）'!$AD$12</f>
        <v>0</v>
      </c>
      <c r="AE12" s="416"/>
      <c r="AF12" s="417"/>
      <c r="AG12" s="332">
        <f>'請求書（入力用、貴社控）'!$AG$12</f>
        <v>0</v>
      </c>
      <c r="AH12" s="333"/>
      <c r="AI12" s="333"/>
      <c r="AJ12" s="333"/>
      <c r="AK12" s="333"/>
      <c r="AL12" s="333"/>
      <c r="AM12" s="333"/>
      <c r="AN12" s="333"/>
      <c r="AO12" s="334"/>
      <c r="AP12" s="223">
        <f>'請求書（入力用、貴社控）'!$AP$12</f>
        <v>0</v>
      </c>
      <c r="AQ12" s="224"/>
      <c r="AR12" s="208" t="s">
        <v>11</v>
      </c>
      <c r="AS12" s="209"/>
      <c r="AT12" s="209"/>
      <c r="AU12" s="209"/>
      <c r="AV12" s="209"/>
      <c r="AW12" s="209"/>
      <c r="AX12" s="209"/>
      <c r="AY12" s="210"/>
      <c r="AZ12" s="218">
        <f>'請求書（入力用、貴社控）'!$AZ$12</f>
        <v>0</v>
      </c>
      <c r="BA12" s="219"/>
      <c r="BB12" s="219"/>
      <c r="BC12" s="219"/>
      <c r="BD12" s="219"/>
      <c r="BE12" s="219"/>
      <c r="BF12" s="219"/>
      <c r="BG12" s="219"/>
      <c r="BH12" s="283"/>
      <c r="BI12" s="208" t="s">
        <v>17</v>
      </c>
      <c r="BJ12" s="209"/>
      <c r="BK12" s="209"/>
      <c r="BL12" s="209"/>
      <c r="BM12" s="210"/>
      <c r="BN12" s="223">
        <f>'請求書（入力用、貴社控）'!$BN$12</f>
        <v>0</v>
      </c>
      <c r="BO12" s="371"/>
      <c r="BP12" s="371"/>
      <c r="BQ12" s="371"/>
      <c r="BR12" s="371"/>
      <c r="BS12" s="371"/>
      <c r="BT12" s="371"/>
      <c r="BU12" s="371"/>
      <c r="BV12" s="371"/>
      <c r="BW12" s="371"/>
      <c r="BX12" s="371"/>
      <c r="BY12" s="371"/>
      <c r="BZ12" s="2"/>
      <c r="CA12" s="2"/>
      <c r="CB12" s="2"/>
      <c r="CC12" s="114"/>
    </row>
    <row r="13" spans="1:81" ht="10.5" customHeight="1" x14ac:dyDescent="0.4">
      <c r="A13" s="112"/>
      <c r="B13" s="395"/>
      <c r="C13" s="396"/>
      <c r="D13" s="396"/>
      <c r="E13" s="397"/>
      <c r="F13" s="401"/>
      <c r="G13" s="322"/>
      <c r="H13" s="322"/>
      <c r="I13" s="322"/>
      <c r="J13" s="322"/>
      <c r="K13" s="322"/>
      <c r="L13" s="322"/>
      <c r="M13" s="322"/>
      <c r="N13" s="322"/>
      <c r="O13" s="322"/>
      <c r="P13" s="322"/>
      <c r="Q13" s="322"/>
      <c r="R13" s="322"/>
      <c r="S13" s="402"/>
      <c r="T13" s="406"/>
      <c r="U13" s="407"/>
      <c r="V13" s="407"/>
      <c r="W13" s="407"/>
      <c r="X13" s="407"/>
      <c r="Y13" s="408"/>
      <c r="Z13" s="412"/>
      <c r="AA13" s="413"/>
      <c r="AB13" s="413"/>
      <c r="AC13" s="414"/>
      <c r="AD13" s="418"/>
      <c r="AE13" s="419"/>
      <c r="AF13" s="420"/>
      <c r="AG13" s="335"/>
      <c r="AH13" s="336"/>
      <c r="AI13" s="336"/>
      <c r="AJ13" s="336"/>
      <c r="AK13" s="336"/>
      <c r="AL13" s="336"/>
      <c r="AM13" s="336"/>
      <c r="AN13" s="336"/>
      <c r="AO13" s="337"/>
      <c r="AP13" s="225"/>
      <c r="AQ13" s="226"/>
      <c r="AR13" s="233"/>
      <c r="AS13" s="234"/>
      <c r="AT13" s="234"/>
      <c r="AU13" s="234"/>
      <c r="AV13" s="234"/>
      <c r="AW13" s="234"/>
      <c r="AX13" s="234"/>
      <c r="AY13" s="235"/>
      <c r="AZ13" s="325"/>
      <c r="BA13" s="326"/>
      <c r="BB13" s="326"/>
      <c r="BC13" s="326"/>
      <c r="BD13" s="326"/>
      <c r="BE13" s="326"/>
      <c r="BF13" s="326"/>
      <c r="BG13" s="326"/>
      <c r="BH13" s="327"/>
      <c r="BI13" s="211"/>
      <c r="BJ13" s="212"/>
      <c r="BK13" s="212"/>
      <c r="BL13" s="212"/>
      <c r="BM13" s="213"/>
      <c r="BN13" s="225"/>
      <c r="BO13" s="372"/>
      <c r="BP13" s="372"/>
      <c r="BQ13" s="372"/>
      <c r="BR13" s="372"/>
      <c r="BS13" s="372"/>
      <c r="BT13" s="372"/>
      <c r="BU13" s="372"/>
      <c r="BV13" s="372"/>
      <c r="BW13" s="372"/>
      <c r="BX13" s="372"/>
      <c r="BY13" s="372"/>
      <c r="BZ13" s="4" t="s">
        <v>22</v>
      </c>
      <c r="CA13" s="3"/>
      <c r="CB13" s="3"/>
      <c r="CC13" s="114"/>
    </row>
    <row r="14" spans="1:81" ht="10.5" customHeight="1" x14ac:dyDescent="0.4">
      <c r="A14" s="112"/>
      <c r="B14" s="392">
        <f>'請求書（入力用、貴社控）'!$B$14</f>
        <v>0</v>
      </c>
      <c r="C14" s="393"/>
      <c r="D14" s="393"/>
      <c r="E14" s="394"/>
      <c r="F14" s="398">
        <f>'請求書（入力用、貴社控）'!$F$14</f>
        <v>0</v>
      </c>
      <c r="G14" s="399"/>
      <c r="H14" s="399"/>
      <c r="I14" s="399"/>
      <c r="J14" s="399"/>
      <c r="K14" s="399"/>
      <c r="L14" s="399"/>
      <c r="M14" s="399"/>
      <c r="N14" s="399"/>
      <c r="O14" s="399"/>
      <c r="P14" s="399"/>
      <c r="Q14" s="399"/>
      <c r="R14" s="399"/>
      <c r="S14" s="400"/>
      <c r="T14" s="403">
        <f>'請求書（入力用、貴社控）'!$T$14</f>
        <v>0</v>
      </c>
      <c r="U14" s="404"/>
      <c r="V14" s="404"/>
      <c r="W14" s="404"/>
      <c r="X14" s="404"/>
      <c r="Y14" s="405"/>
      <c r="Z14" s="409">
        <f>'請求書（入力用、貴社控）'!$Z$14</f>
        <v>0</v>
      </c>
      <c r="AA14" s="410"/>
      <c r="AB14" s="410"/>
      <c r="AC14" s="411"/>
      <c r="AD14" s="415">
        <f>'請求書（入力用、貴社控）'!$AD$14</f>
        <v>0</v>
      </c>
      <c r="AE14" s="416"/>
      <c r="AF14" s="417"/>
      <c r="AG14" s="332">
        <f>'請求書（入力用、貴社控）'!$AG$14</f>
        <v>0</v>
      </c>
      <c r="AH14" s="333"/>
      <c r="AI14" s="333"/>
      <c r="AJ14" s="333"/>
      <c r="AK14" s="333"/>
      <c r="AL14" s="333"/>
      <c r="AM14" s="333"/>
      <c r="AN14" s="333"/>
      <c r="AO14" s="334"/>
      <c r="AP14" s="223">
        <f>'請求書（入力用、貴社控）'!$AP$14</f>
        <v>0</v>
      </c>
      <c r="AQ14" s="224"/>
      <c r="AR14" s="208" t="s">
        <v>12</v>
      </c>
      <c r="AS14" s="209"/>
      <c r="AT14" s="209"/>
      <c r="AU14" s="209"/>
      <c r="AV14" s="209"/>
      <c r="AW14" s="209"/>
      <c r="AX14" s="209"/>
      <c r="AY14" s="210"/>
      <c r="AZ14" s="351">
        <f>'請求書（入力用、貴社控）'!$AZ$14</f>
        <v>0</v>
      </c>
      <c r="BA14" s="352"/>
      <c r="BB14" s="352"/>
      <c r="BC14" s="352"/>
      <c r="BD14" s="352"/>
      <c r="BE14" s="352"/>
      <c r="BF14" s="352"/>
      <c r="BG14" s="352"/>
      <c r="BH14" s="353"/>
      <c r="BI14" s="211"/>
      <c r="BJ14" s="212"/>
      <c r="BK14" s="212"/>
      <c r="BL14" s="212"/>
      <c r="BM14" s="213"/>
      <c r="BN14" s="223">
        <f>'請求書（入力用、貴社控）'!$BN$14</f>
        <v>0</v>
      </c>
      <c r="BO14" s="371"/>
      <c r="BP14" s="371"/>
      <c r="BQ14" s="371"/>
      <c r="BR14" s="371"/>
      <c r="BS14" s="371"/>
      <c r="BT14" s="371"/>
      <c r="BU14" s="371"/>
      <c r="BV14" s="371"/>
      <c r="BW14" s="371"/>
      <c r="BX14" s="371"/>
      <c r="BY14" s="371"/>
      <c r="BZ14" s="2"/>
      <c r="CA14" s="2"/>
      <c r="CB14" s="2"/>
      <c r="CC14" s="114"/>
    </row>
    <row r="15" spans="1:81" ht="10.5" customHeight="1" x14ac:dyDescent="0.4">
      <c r="A15" s="112"/>
      <c r="B15" s="395"/>
      <c r="C15" s="396"/>
      <c r="D15" s="396"/>
      <c r="E15" s="397"/>
      <c r="F15" s="401"/>
      <c r="G15" s="322"/>
      <c r="H15" s="322"/>
      <c r="I15" s="322"/>
      <c r="J15" s="322"/>
      <c r="K15" s="322"/>
      <c r="L15" s="322"/>
      <c r="M15" s="322"/>
      <c r="N15" s="322"/>
      <c r="O15" s="322"/>
      <c r="P15" s="322"/>
      <c r="Q15" s="322"/>
      <c r="R15" s="322"/>
      <c r="S15" s="402"/>
      <c r="T15" s="406"/>
      <c r="U15" s="407"/>
      <c r="V15" s="407"/>
      <c r="W15" s="407"/>
      <c r="X15" s="407"/>
      <c r="Y15" s="408"/>
      <c r="Z15" s="412"/>
      <c r="AA15" s="413"/>
      <c r="AB15" s="413"/>
      <c r="AC15" s="414"/>
      <c r="AD15" s="418"/>
      <c r="AE15" s="419"/>
      <c r="AF15" s="420"/>
      <c r="AG15" s="335"/>
      <c r="AH15" s="336"/>
      <c r="AI15" s="336"/>
      <c r="AJ15" s="336"/>
      <c r="AK15" s="336"/>
      <c r="AL15" s="336"/>
      <c r="AM15" s="336"/>
      <c r="AN15" s="336"/>
      <c r="AO15" s="337"/>
      <c r="AP15" s="225"/>
      <c r="AQ15" s="226"/>
      <c r="AR15" s="211"/>
      <c r="AS15" s="212"/>
      <c r="AT15" s="212"/>
      <c r="AU15" s="212"/>
      <c r="AV15" s="212"/>
      <c r="AW15" s="212"/>
      <c r="AX15" s="212"/>
      <c r="AY15" s="213"/>
      <c r="AZ15" s="354"/>
      <c r="BA15" s="355"/>
      <c r="BB15" s="355"/>
      <c r="BC15" s="355"/>
      <c r="BD15" s="355"/>
      <c r="BE15" s="355"/>
      <c r="BF15" s="355"/>
      <c r="BG15" s="355"/>
      <c r="BH15" s="356"/>
      <c r="BI15" s="233"/>
      <c r="BJ15" s="234"/>
      <c r="BK15" s="234"/>
      <c r="BL15" s="234"/>
      <c r="BM15" s="235"/>
      <c r="BN15" s="225"/>
      <c r="BO15" s="372"/>
      <c r="BP15" s="372"/>
      <c r="BQ15" s="372"/>
      <c r="BR15" s="372"/>
      <c r="BS15" s="372"/>
      <c r="BT15" s="372"/>
      <c r="BU15" s="372"/>
      <c r="BV15" s="372"/>
      <c r="BW15" s="372"/>
      <c r="BX15" s="372"/>
      <c r="BY15" s="372"/>
      <c r="BZ15" s="4" t="s">
        <v>23</v>
      </c>
      <c r="CA15" s="3"/>
      <c r="CB15" s="3"/>
      <c r="CC15" s="114"/>
    </row>
    <row r="16" spans="1:81" ht="10.5" customHeight="1" x14ac:dyDescent="0.4">
      <c r="A16" s="112"/>
      <c r="B16" s="392">
        <f>'請求書（入力用、貴社控）'!$B$16</f>
        <v>0</v>
      </c>
      <c r="C16" s="393"/>
      <c r="D16" s="393"/>
      <c r="E16" s="394"/>
      <c r="F16" s="398">
        <f>'請求書（入力用、貴社控）'!$F$16</f>
        <v>0</v>
      </c>
      <c r="G16" s="399"/>
      <c r="H16" s="399"/>
      <c r="I16" s="399"/>
      <c r="J16" s="399"/>
      <c r="K16" s="399"/>
      <c r="L16" s="399"/>
      <c r="M16" s="399"/>
      <c r="N16" s="399"/>
      <c r="O16" s="399"/>
      <c r="P16" s="399"/>
      <c r="Q16" s="399"/>
      <c r="R16" s="399"/>
      <c r="S16" s="400"/>
      <c r="T16" s="403">
        <f>'請求書（入力用、貴社控）'!$T$16</f>
        <v>0</v>
      </c>
      <c r="U16" s="404"/>
      <c r="V16" s="404"/>
      <c r="W16" s="404"/>
      <c r="X16" s="404"/>
      <c r="Y16" s="405"/>
      <c r="Z16" s="409">
        <f>'請求書（入力用、貴社控）'!$Z$16</f>
        <v>0</v>
      </c>
      <c r="AA16" s="410"/>
      <c r="AB16" s="410"/>
      <c r="AC16" s="411"/>
      <c r="AD16" s="415">
        <f>'請求書（入力用、貴社控）'!$AD$16</f>
        <v>0</v>
      </c>
      <c r="AE16" s="416"/>
      <c r="AF16" s="417"/>
      <c r="AG16" s="332">
        <f>'請求書（入力用、貴社控）'!$AG$16</f>
        <v>0</v>
      </c>
      <c r="AH16" s="333"/>
      <c r="AI16" s="333"/>
      <c r="AJ16" s="333"/>
      <c r="AK16" s="333"/>
      <c r="AL16" s="333"/>
      <c r="AM16" s="333"/>
      <c r="AN16" s="333"/>
      <c r="AO16" s="334"/>
      <c r="AP16" s="223">
        <f>'請求書（入力用、貴社控）'!$AP$16</f>
        <v>0</v>
      </c>
      <c r="AQ16" s="224"/>
      <c r="AR16" s="208" t="s">
        <v>13</v>
      </c>
      <c r="AS16" s="209"/>
      <c r="AT16" s="209"/>
      <c r="AU16" s="209"/>
      <c r="AV16" s="209"/>
      <c r="AW16" s="209"/>
      <c r="AX16" s="209"/>
      <c r="AY16" s="210"/>
      <c r="AZ16" s="351">
        <f>'請求書（入力用、貴社控）'!$AZ$16</f>
        <v>0</v>
      </c>
      <c r="BA16" s="352"/>
      <c r="BB16" s="352"/>
      <c r="BC16" s="352"/>
      <c r="BD16" s="352"/>
      <c r="BE16" s="352"/>
      <c r="BF16" s="352"/>
      <c r="BG16" s="352"/>
      <c r="BH16" s="353"/>
      <c r="BI16" s="211" t="s">
        <v>19</v>
      </c>
      <c r="BJ16" s="212"/>
      <c r="BK16" s="212"/>
      <c r="BL16" s="212"/>
      <c r="BM16" s="213"/>
      <c r="BN16" s="367">
        <f>'請求書（入力用、貴社控）'!BN16:BP17</f>
        <v>0</v>
      </c>
      <c r="BO16" s="368"/>
      <c r="BP16" s="368"/>
      <c r="BQ16" s="329">
        <f>'請求書（入力用、貴社控）'!$BQ$16</f>
        <v>0</v>
      </c>
      <c r="BR16" s="330"/>
      <c r="BS16" s="330"/>
      <c r="BT16" s="330"/>
      <c r="BU16" s="330"/>
      <c r="BV16" s="330"/>
      <c r="BW16" s="330"/>
      <c r="BX16" s="330"/>
      <c r="BY16" s="330"/>
      <c r="BZ16" s="330"/>
      <c r="CA16" s="330"/>
      <c r="CB16" s="330"/>
      <c r="CC16" s="114"/>
    </row>
    <row r="17" spans="1:81" ht="10.5" customHeight="1" x14ac:dyDescent="0.4">
      <c r="A17" s="112"/>
      <c r="B17" s="395"/>
      <c r="C17" s="396"/>
      <c r="D17" s="396"/>
      <c r="E17" s="397"/>
      <c r="F17" s="401"/>
      <c r="G17" s="322"/>
      <c r="H17" s="322"/>
      <c r="I17" s="322"/>
      <c r="J17" s="322"/>
      <c r="K17" s="322"/>
      <c r="L17" s="322"/>
      <c r="M17" s="322"/>
      <c r="N17" s="322"/>
      <c r="O17" s="322"/>
      <c r="P17" s="322"/>
      <c r="Q17" s="322"/>
      <c r="R17" s="322"/>
      <c r="S17" s="402"/>
      <c r="T17" s="406"/>
      <c r="U17" s="407"/>
      <c r="V17" s="407"/>
      <c r="W17" s="407"/>
      <c r="X17" s="407"/>
      <c r="Y17" s="408"/>
      <c r="Z17" s="412"/>
      <c r="AA17" s="413"/>
      <c r="AB17" s="413"/>
      <c r="AC17" s="414"/>
      <c r="AD17" s="418"/>
      <c r="AE17" s="419"/>
      <c r="AF17" s="420"/>
      <c r="AG17" s="335"/>
      <c r="AH17" s="336"/>
      <c r="AI17" s="336"/>
      <c r="AJ17" s="336"/>
      <c r="AK17" s="336"/>
      <c r="AL17" s="336"/>
      <c r="AM17" s="336"/>
      <c r="AN17" s="336"/>
      <c r="AO17" s="337"/>
      <c r="AP17" s="225"/>
      <c r="AQ17" s="226"/>
      <c r="AR17" s="211"/>
      <c r="AS17" s="212"/>
      <c r="AT17" s="212"/>
      <c r="AU17" s="212"/>
      <c r="AV17" s="212"/>
      <c r="AW17" s="212"/>
      <c r="AX17" s="212"/>
      <c r="AY17" s="213"/>
      <c r="AZ17" s="354"/>
      <c r="BA17" s="355"/>
      <c r="BB17" s="355"/>
      <c r="BC17" s="355"/>
      <c r="BD17" s="355"/>
      <c r="BE17" s="355"/>
      <c r="BF17" s="355"/>
      <c r="BG17" s="355"/>
      <c r="BH17" s="356"/>
      <c r="BI17" s="233"/>
      <c r="BJ17" s="234"/>
      <c r="BK17" s="234"/>
      <c r="BL17" s="234"/>
      <c r="BM17" s="235"/>
      <c r="BN17" s="369"/>
      <c r="BO17" s="370"/>
      <c r="BP17" s="370"/>
      <c r="BQ17" s="331"/>
      <c r="BR17" s="331"/>
      <c r="BS17" s="331"/>
      <c r="BT17" s="331"/>
      <c r="BU17" s="331"/>
      <c r="BV17" s="331"/>
      <c r="BW17" s="331"/>
      <c r="BX17" s="331"/>
      <c r="BY17" s="331"/>
      <c r="BZ17" s="331"/>
      <c r="CA17" s="331"/>
      <c r="CB17" s="331"/>
      <c r="CC17" s="114"/>
    </row>
    <row r="18" spans="1:81" ht="10.5" customHeight="1" x14ac:dyDescent="0.4">
      <c r="A18" s="112"/>
      <c r="B18" s="392">
        <f>'請求書（入力用、貴社控）'!$B$18</f>
        <v>0</v>
      </c>
      <c r="C18" s="393"/>
      <c r="D18" s="393"/>
      <c r="E18" s="394"/>
      <c r="F18" s="398">
        <f>'請求書（入力用、貴社控）'!$F$18</f>
        <v>0</v>
      </c>
      <c r="G18" s="399"/>
      <c r="H18" s="399"/>
      <c r="I18" s="399"/>
      <c r="J18" s="399"/>
      <c r="K18" s="399"/>
      <c r="L18" s="399"/>
      <c r="M18" s="399"/>
      <c r="N18" s="399"/>
      <c r="O18" s="399"/>
      <c r="P18" s="399"/>
      <c r="Q18" s="399"/>
      <c r="R18" s="399"/>
      <c r="S18" s="400"/>
      <c r="T18" s="403">
        <f>'請求書（入力用、貴社控）'!$T$18</f>
        <v>0</v>
      </c>
      <c r="U18" s="404"/>
      <c r="V18" s="404"/>
      <c r="W18" s="404"/>
      <c r="X18" s="404"/>
      <c r="Y18" s="405"/>
      <c r="Z18" s="409">
        <f>'請求書（入力用、貴社控）'!$Z$18</f>
        <v>0</v>
      </c>
      <c r="AA18" s="410"/>
      <c r="AB18" s="410"/>
      <c r="AC18" s="411"/>
      <c r="AD18" s="415">
        <f>'請求書（入力用、貴社控）'!$AD$18</f>
        <v>0</v>
      </c>
      <c r="AE18" s="416"/>
      <c r="AF18" s="417"/>
      <c r="AG18" s="332">
        <f>'請求書（入力用、貴社控）'!$AG$18</f>
        <v>0</v>
      </c>
      <c r="AH18" s="333"/>
      <c r="AI18" s="333"/>
      <c r="AJ18" s="333"/>
      <c r="AK18" s="333"/>
      <c r="AL18" s="333"/>
      <c r="AM18" s="333"/>
      <c r="AN18" s="333"/>
      <c r="AO18" s="334"/>
      <c r="AP18" s="223">
        <f>'請求書（入力用、貴社控）'!$AP$18</f>
        <v>0</v>
      </c>
      <c r="AQ18" s="224"/>
      <c r="AR18" s="208" t="s">
        <v>14</v>
      </c>
      <c r="AS18" s="209"/>
      <c r="AT18" s="209"/>
      <c r="AU18" s="209"/>
      <c r="AV18" s="209"/>
      <c r="AW18" s="209"/>
      <c r="AX18" s="209"/>
      <c r="AY18" s="210"/>
      <c r="AZ18" s="351">
        <f>'請求書（入力用、貴社控）'!$AZ$18</f>
        <v>0</v>
      </c>
      <c r="BA18" s="352"/>
      <c r="BB18" s="352"/>
      <c r="BC18" s="352"/>
      <c r="BD18" s="352"/>
      <c r="BE18" s="352"/>
      <c r="BF18" s="352"/>
      <c r="BG18" s="352"/>
      <c r="BH18" s="353"/>
      <c r="BI18" s="208" t="s">
        <v>20</v>
      </c>
      <c r="BJ18" s="209"/>
      <c r="BK18" s="209"/>
      <c r="BL18" s="209"/>
      <c r="BM18" s="210"/>
      <c r="BN18" s="339">
        <f>'請求書（入力用、貴社控）'!$BN$18</f>
        <v>0</v>
      </c>
      <c r="BO18" s="340"/>
      <c r="BP18" s="340"/>
      <c r="BQ18" s="340"/>
      <c r="BR18" s="340"/>
      <c r="BS18" s="340"/>
      <c r="BT18" s="340"/>
      <c r="BU18" s="340"/>
      <c r="BV18" s="340"/>
      <c r="BW18" s="340"/>
      <c r="BX18" s="340"/>
      <c r="BY18" s="340"/>
      <c r="BZ18" s="340"/>
      <c r="CA18" s="340"/>
      <c r="CB18" s="341"/>
      <c r="CC18" s="114"/>
    </row>
    <row r="19" spans="1:81" ht="10.5" customHeight="1" x14ac:dyDescent="0.4">
      <c r="A19" s="112"/>
      <c r="B19" s="395"/>
      <c r="C19" s="396"/>
      <c r="D19" s="396"/>
      <c r="E19" s="397"/>
      <c r="F19" s="401"/>
      <c r="G19" s="322"/>
      <c r="H19" s="322"/>
      <c r="I19" s="322"/>
      <c r="J19" s="322"/>
      <c r="K19" s="322"/>
      <c r="L19" s="322"/>
      <c r="M19" s="322"/>
      <c r="N19" s="322"/>
      <c r="O19" s="322"/>
      <c r="P19" s="322"/>
      <c r="Q19" s="322"/>
      <c r="R19" s="322"/>
      <c r="S19" s="402"/>
      <c r="T19" s="406"/>
      <c r="U19" s="407"/>
      <c r="V19" s="407"/>
      <c r="W19" s="407"/>
      <c r="X19" s="407"/>
      <c r="Y19" s="408"/>
      <c r="Z19" s="412"/>
      <c r="AA19" s="413"/>
      <c r="AB19" s="413"/>
      <c r="AC19" s="414"/>
      <c r="AD19" s="418"/>
      <c r="AE19" s="419"/>
      <c r="AF19" s="420"/>
      <c r="AG19" s="335"/>
      <c r="AH19" s="336"/>
      <c r="AI19" s="336"/>
      <c r="AJ19" s="336"/>
      <c r="AK19" s="336"/>
      <c r="AL19" s="336"/>
      <c r="AM19" s="336"/>
      <c r="AN19" s="336"/>
      <c r="AO19" s="337"/>
      <c r="AP19" s="225"/>
      <c r="AQ19" s="226"/>
      <c r="AR19" s="211"/>
      <c r="AS19" s="212"/>
      <c r="AT19" s="212"/>
      <c r="AU19" s="212"/>
      <c r="AV19" s="212"/>
      <c r="AW19" s="212"/>
      <c r="AX19" s="212"/>
      <c r="AY19" s="213"/>
      <c r="AZ19" s="354"/>
      <c r="BA19" s="355"/>
      <c r="BB19" s="355"/>
      <c r="BC19" s="355"/>
      <c r="BD19" s="355"/>
      <c r="BE19" s="355"/>
      <c r="BF19" s="355"/>
      <c r="BG19" s="355"/>
      <c r="BH19" s="356"/>
      <c r="BI19" s="233"/>
      <c r="BJ19" s="234"/>
      <c r="BK19" s="234"/>
      <c r="BL19" s="234"/>
      <c r="BM19" s="235"/>
      <c r="BN19" s="342"/>
      <c r="BO19" s="343"/>
      <c r="BP19" s="343"/>
      <c r="BQ19" s="343"/>
      <c r="BR19" s="343"/>
      <c r="BS19" s="343"/>
      <c r="BT19" s="343"/>
      <c r="BU19" s="343"/>
      <c r="BV19" s="343"/>
      <c r="BW19" s="343"/>
      <c r="BX19" s="343"/>
      <c r="BY19" s="343"/>
      <c r="BZ19" s="343"/>
      <c r="CA19" s="343"/>
      <c r="CB19" s="344"/>
      <c r="CC19" s="114"/>
    </row>
    <row r="20" spans="1:81" ht="10.5" customHeight="1" x14ac:dyDescent="0.4">
      <c r="A20" s="112"/>
      <c r="B20" s="27"/>
      <c r="C20" s="28"/>
      <c r="D20" s="28"/>
      <c r="E20" s="28"/>
      <c r="F20" s="2"/>
      <c r="G20" s="2"/>
      <c r="H20" s="2"/>
      <c r="I20" s="2"/>
      <c r="J20" s="2"/>
      <c r="K20" s="2"/>
      <c r="L20" s="2"/>
      <c r="M20" s="2"/>
      <c r="N20" s="2"/>
      <c r="O20" s="2"/>
      <c r="P20" s="2"/>
      <c r="Q20" s="2"/>
      <c r="R20" s="2"/>
      <c r="S20" s="2"/>
      <c r="T20" s="5"/>
      <c r="U20" s="5"/>
      <c r="V20" s="5"/>
      <c r="W20" s="5"/>
      <c r="X20" s="5"/>
      <c r="Y20" s="6"/>
      <c r="Z20" s="345" t="s">
        <v>29</v>
      </c>
      <c r="AA20" s="346"/>
      <c r="AB20" s="346"/>
      <c r="AC20" s="346"/>
      <c r="AD20" s="346"/>
      <c r="AE20" s="346"/>
      <c r="AF20" s="347"/>
      <c r="AG20" s="332">
        <f>'請求書（入力用、貴社控）'!$AG$20</f>
        <v>0</v>
      </c>
      <c r="AH20" s="333"/>
      <c r="AI20" s="333"/>
      <c r="AJ20" s="333"/>
      <c r="AK20" s="333"/>
      <c r="AL20" s="333"/>
      <c r="AM20" s="333"/>
      <c r="AN20" s="333"/>
      <c r="AO20" s="334"/>
      <c r="AP20" s="223"/>
      <c r="AQ20" s="224"/>
      <c r="AR20" s="208" t="s">
        <v>15</v>
      </c>
      <c r="AS20" s="209"/>
      <c r="AT20" s="209"/>
      <c r="AU20" s="209"/>
      <c r="AV20" s="209"/>
      <c r="AW20" s="209"/>
      <c r="AX20" s="209"/>
      <c r="AY20" s="210"/>
      <c r="AZ20" s="351">
        <f>'請求書（入力用、貴社控）'!$AZ$20</f>
        <v>0</v>
      </c>
      <c r="BA20" s="352"/>
      <c r="BB20" s="352"/>
      <c r="BC20" s="352"/>
      <c r="BD20" s="352"/>
      <c r="BE20" s="352"/>
      <c r="BF20" s="352"/>
      <c r="BG20" s="352"/>
      <c r="BH20" s="353"/>
      <c r="BI20" s="218" t="s">
        <v>43</v>
      </c>
      <c r="BJ20" s="219"/>
      <c r="BK20" s="219"/>
      <c r="BL20" s="219"/>
      <c r="BM20" s="219"/>
      <c r="BN20" s="219"/>
      <c r="BO20" s="219"/>
      <c r="BP20" s="219"/>
      <c r="BQ20" s="219"/>
      <c r="BR20" s="219"/>
      <c r="BS20" s="219"/>
      <c r="BT20" s="219"/>
      <c r="BU20" s="219"/>
      <c r="BV20" s="219"/>
      <c r="BW20" s="219"/>
      <c r="BX20" s="219"/>
      <c r="BY20" s="219"/>
      <c r="BZ20" s="219"/>
      <c r="CA20" s="219"/>
      <c r="CB20" s="359"/>
      <c r="CC20" s="112"/>
    </row>
    <row r="21" spans="1:81" ht="10.5" customHeight="1" x14ac:dyDescent="0.4">
      <c r="A21" s="112"/>
      <c r="B21" s="29"/>
      <c r="C21" s="30"/>
      <c r="D21" s="30"/>
      <c r="E21" s="30"/>
      <c r="F21" s="3"/>
      <c r="G21" s="3"/>
      <c r="H21" s="3"/>
      <c r="I21" s="3"/>
      <c r="J21" s="3"/>
      <c r="K21" s="3"/>
      <c r="L21" s="3"/>
      <c r="M21" s="3"/>
      <c r="N21" s="3"/>
      <c r="O21" s="3"/>
      <c r="P21" s="3"/>
      <c r="Q21" s="3"/>
      <c r="R21" s="3"/>
      <c r="S21" s="3"/>
      <c r="T21" s="7"/>
      <c r="U21" s="7"/>
      <c r="V21" s="7"/>
      <c r="W21" s="7"/>
      <c r="X21" s="7"/>
      <c r="Y21" s="8"/>
      <c r="Z21" s="348"/>
      <c r="AA21" s="349"/>
      <c r="AB21" s="349"/>
      <c r="AC21" s="349"/>
      <c r="AD21" s="349"/>
      <c r="AE21" s="349"/>
      <c r="AF21" s="350"/>
      <c r="AG21" s="335"/>
      <c r="AH21" s="336"/>
      <c r="AI21" s="336"/>
      <c r="AJ21" s="336"/>
      <c r="AK21" s="336"/>
      <c r="AL21" s="336"/>
      <c r="AM21" s="336"/>
      <c r="AN21" s="336"/>
      <c r="AO21" s="337"/>
      <c r="AP21" s="225"/>
      <c r="AQ21" s="226"/>
      <c r="AR21" s="233"/>
      <c r="AS21" s="234"/>
      <c r="AT21" s="234"/>
      <c r="AU21" s="234"/>
      <c r="AV21" s="234"/>
      <c r="AW21" s="234"/>
      <c r="AX21" s="234"/>
      <c r="AY21" s="235"/>
      <c r="AZ21" s="354"/>
      <c r="BA21" s="355"/>
      <c r="BB21" s="355"/>
      <c r="BC21" s="355"/>
      <c r="BD21" s="355"/>
      <c r="BE21" s="355"/>
      <c r="BF21" s="355"/>
      <c r="BG21" s="355"/>
      <c r="BH21" s="356"/>
      <c r="BI21" s="325"/>
      <c r="BJ21" s="326"/>
      <c r="BK21" s="326"/>
      <c r="BL21" s="326"/>
      <c r="BM21" s="326"/>
      <c r="BN21" s="326"/>
      <c r="BO21" s="326"/>
      <c r="BP21" s="326"/>
      <c r="BQ21" s="326"/>
      <c r="BR21" s="326"/>
      <c r="BS21" s="326"/>
      <c r="BT21" s="326"/>
      <c r="BU21" s="326"/>
      <c r="BV21" s="326"/>
      <c r="BW21" s="326"/>
      <c r="BX21" s="326"/>
      <c r="BY21" s="326"/>
      <c r="BZ21" s="326"/>
      <c r="CA21" s="326"/>
      <c r="CB21" s="360"/>
      <c r="CC21" s="112"/>
    </row>
    <row r="22" spans="1:81" ht="10.5" customHeight="1" x14ac:dyDescent="0.4">
      <c r="A22" s="112"/>
      <c r="B22" s="27"/>
      <c r="C22" s="28"/>
      <c r="D22" s="28"/>
      <c r="E22" s="28"/>
      <c r="F22" s="2"/>
      <c r="G22" s="2"/>
      <c r="H22" s="2"/>
      <c r="I22" s="2"/>
      <c r="J22" s="2"/>
      <c r="K22" s="2"/>
      <c r="L22" s="2"/>
      <c r="M22" s="2"/>
      <c r="N22" s="2"/>
      <c r="O22" s="2"/>
      <c r="P22" s="2"/>
      <c r="Q22" s="2"/>
      <c r="R22" s="2"/>
      <c r="S22" s="2"/>
      <c r="T22" s="5"/>
      <c r="U22" s="5"/>
      <c r="V22" s="5"/>
      <c r="W22" s="5"/>
      <c r="X22" s="5"/>
      <c r="Y22" s="6"/>
      <c r="Z22" s="345" t="s">
        <v>30</v>
      </c>
      <c r="AA22" s="346"/>
      <c r="AB22" s="346"/>
      <c r="AC22" s="346"/>
      <c r="AD22" s="346"/>
      <c r="AE22" s="346"/>
      <c r="AF22" s="347"/>
      <c r="AG22" s="332">
        <f>'請求書（入力用、貴社控）'!$AG$22</f>
        <v>0</v>
      </c>
      <c r="AH22" s="333"/>
      <c r="AI22" s="333"/>
      <c r="AJ22" s="333"/>
      <c r="AK22" s="333"/>
      <c r="AL22" s="333"/>
      <c r="AM22" s="333"/>
      <c r="AN22" s="333"/>
      <c r="AO22" s="334"/>
      <c r="AP22" s="223"/>
      <c r="AQ22" s="224"/>
      <c r="AR22" s="218" t="str">
        <f>'請求書（入力用、貴社控）'!$AR$22</f>
        <v>＊</v>
      </c>
      <c r="AS22" s="219"/>
      <c r="AT22" s="25" t="str">
        <f>'請求書（入力用、貴社控）'!$AT$22</f>
        <v>印は、軽減税率対象</v>
      </c>
      <c r="AU22" s="25"/>
      <c r="AV22" s="25"/>
      <c r="AW22" s="25"/>
      <c r="AX22" s="25"/>
      <c r="AY22" s="25"/>
      <c r="AZ22" s="25"/>
      <c r="BA22" s="25"/>
      <c r="BB22" s="25"/>
      <c r="BC22" s="25"/>
      <c r="BD22" s="25"/>
      <c r="BE22" s="25"/>
      <c r="BF22" s="25"/>
      <c r="BG22" s="25"/>
      <c r="BH22" s="26"/>
      <c r="BI22" s="310" t="s">
        <v>79</v>
      </c>
      <c r="BJ22" s="311"/>
      <c r="BK22" s="312"/>
      <c r="BL22" s="361" t="s">
        <v>60</v>
      </c>
      <c r="BM22" s="362"/>
      <c r="BN22" s="363"/>
      <c r="BO22" s="339"/>
      <c r="BP22" s="340"/>
      <c r="BQ22" s="340"/>
      <c r="BR22" s="306" t="s">
        <v>46</v>
      </c>
      <c r="BS22" s="307"/>
      <c r="BT22" s="118"/>
      <c r="BU22" s="119"/>
      <c r="BV22" s="119"/>
      <c r="BW22" s="118"/>
      <c r="BX22" s="119"/>
      <c r="BY22" s="120"/>
      <c r="BZ22" s="118"/>
      <c r="CA22" s="119"/>
      <c r="CB22" s="151"/>
      <c r="CC22" s="112"/>
    </row>
    <row r="23" spans="1:81" ht="10.5" customHeight="1" x14ac:dyDescent="0.4">
      <c r="A23" s="112"/>
      <c r="B23" s="29"/>
      <c r="C23" s="30"/>
      <c r="D23" s="30"/>
      <c r="E23" s="30"/>
      <c r="F23" s="3"/>
      <c r="G23" s="3"/>
      <c r="H23" s="3"/>
      <c r="I23" s="3"/>
      <c r="J23" s="3"/>
      <c r="K23" s="3"/>
      <c r="L23" s="3"/>
      <c r="M23" s="3"/>
      <c r="N23" s="3"/>
      <c r="O23" s="3"/>
      <c r="P23" s="3"/>
      <c r="Q23" s="3"/>
      <c r="R23" s="3"/>
      <c r="S23" s="3"/>
      <c r="T23" s="7"/>
      <c r="U23" s="7"/>
      <c r="V23" s="7"/>
      <c r="W23" s="7"/>
      <c r="X23" s="7"/>
      <c r="Y23" s="8"/>
      <c r="Z23" s="348"/>
      <c r="AA23" s="349"/>
      <c r="AB23" s="349"/>
      <c r="AC23" s="349"/>
      <c r="AD23" s="349"/>
      <c r="AE23" s="349"/>
      <c r="AF23" s="350"/>
      <c r="AG23" s="335"/>
      <c r="AH23" s="336"/>
      <c r="AI23" s="336"/>
      <c r="AJ23" s="336"/>
      <c r="AK23" s="336"/>
      <c r="AL23" s="336"/>
      <c r="AM23" s="336"/>
      <c r="AN23" s="336"/>
      <c r="AO23" s="337"/>
      <c r="AP23" s="225"/>
      <c r="AQ23" s="226"/>
      <c r="AR23" s="280" t="str">
        <f>'請求書（入力用、貴社控）'!$AR$23</f>
        <v>＃</v>
      </c>
      <c r="AS23" s="236"/>
      <c r="AT23" s="35" t="str">
        <f>'請求書（入力用、貴社控）'!$AT$23</f>
        <v>印は、課税対象外取引</v>
      </c>
      <c r="AU23" s="35"/>
      <c r="AV23" s="35"/>
      <c r="AW23" s="35"/>
      <c r="AX23" s="35"/>
      <c r="AY23" s="35"/>
      <c r="AZ23" s="35"/>
      <c r="BA23" s="35"/>
      <c r="BB23" s="35"/>
      <c r="BC23" s="35"/>
      <c r="BD23" s="35"/>
      <c r="BE23" s="35"/>
      <c r="BF23" s="35"/>
      <c r="BG23" s="35"/>
      <c r="BH23" s="54"/>
      <c r="BI23" s="313"/>
      <c r="BJ23" s="314"/>
      <c r="BK23" s="315"/>
      <c r="BL23" s="364"/>
      <c r="BM23" s="365"/>
      <c r="BN23" s="366"/>
      <c r="BO23" s="342"/>
      <c r="BP23" s="343"/>
      <c r="BQ23" s="343"/>
      <c r="BR23" s="308"/>
      <c r="BS23" s="309"/>
      <c r="BT23" s="121"/>
      <c r="BU23" s="122"/>
      <c r="BV23" s="122"/>
      <c r="BW23" s="121"/>
      <c r="BX23" s="122"/>
      <c r="BY23" s="123"/>
      <c r="BZ23" s="121"/>
      <c r="CA23" s="122"/>
      <c r="CB23" s="152"/>
      <c r="CC23" s="112"/>
    </row>
    <row r="24" spans="1:81" ht="10.5" customHeight="1" x14ac:dyDescent="0.4">
      <c r="A24" s="112"/>
      <c r="B24" s="47"/>
      <c r="C24" s="48" t="s">
        <v>115</v>
      </c>
      <c r="D24" s="32"/>
      <c r="E24" s="32"/>
      <c r="F24" s="32"/>
      <c r="G24" s="32"/>
      <c r="H24" s="32"/>
      <c r="I24" s="32"/>
      <c r="J24" s="32"/>
      <c r="K24" s="338">
        <f>'請求書（入力用、貴社控）'!$K$24</f>
        <v>0</v>
      </c>
      <c r="L24" s="338"/>
      <c r="M24" s="338"/>
      <c r="N24" s="338"/>
      <c r="O24" s="338"/>
      <c r="P24" s="338"/>
      <c r="Q24" s="338"/>
      <c r="R24" s="338"/>
      <c r="S24" s="338"/>
      <c r="T24" s="39" t="s">
        <v>33</v>
      </c>
      <c r="U24" s="39"/>
      <c r="V24" s="48"/>
      <c r="W24" s="48"/>
      <c r="X24" s="282" t="s">
        <v>29</v>
      </c>
      <c r="Y24" s="282"/>
      <c r="Z24" s="282"/>
      <c r="AA24" s="282"/>
      <c r="AB24" s="282"/>
      <c r="AC24" s="338">
        <f>'請求書（入力用、貴社控）'!$AC$24</f>
        <v>0</v>
      </c>
      <c r="AD24" s="338"/>
      <c r="AE24" s="338"/>
      <c r="AF24" s="338"/>
      <c r="AG24" s="338"/>
      <c r="AH24" s="338"/>
      <c r="AI24" s="338"/>
      <c r="AJ24" s="338"/>
      <c r="AK24" s="338"/>
      <c r="AL24" s="61" t="s">
        <v>61</v>
      </c>
      <c r="AM24" s="61"/>
      <c r="AN24" s="32"/>
      <c r="AO24" s="32"/>
      <c r="AP24" s="219" t="str">
        <f>'請求書（入力用、貴社控）'!$AP$24</f>
        <v>＊</v>
      </c>
      <c r="AQ24" s="283"/>
      <c r="AR24" s="280" t="str">
        <f>'請求書（入力用、貴社控）'!$AR$24</f>
        <v>＄</v>
      </c>
      <c r="AS24" s="236"/>
      <c r="AT24" s="35" t="str">
        <f>'請求書（入力用、貴社控）'!$AT$24</f>
        <v>印は、8%(旧)税率対象</v>
      </c>
      <c r="AU24" s="31"/>
      <c r="AV24" s="31"/>
      <c r="AW24" s="31"/>
      <c r="AX24" s="31"/>
      <c r="AY24" s="31"/>
      <c r="AZ24" s="31"/>
      <c r="BA24" s="31"/>
      <c r="BB24" s="31"/>
      <c r="BC24" s="31"/>
      <c r="BD24" s="31"/>
      <c r="BE24" s="31"/>
      <c r="BF24" s="31"/>
      <c r="BG24" s="31"/>
      <c r="BH24" s="24"/>
      <c r="BI24" s="218" t="s">
        <v>44</v>
      </c>
      <c r="BJ24" s="219"/>
      <c r="BK24" s="283"/>
      <c r="BL24" s="361" t="s">
        <v>60</v>
      </c>
      <c r="BM24" s="362"/>
      <c r="BN24" s="363"/>
      <c r="BO24" s="340"/>
      <c r="BP24" s="340"/>
      <c r="BQ24" s="340"/>
      <c r="BR24" s="340"/>
      <c r="BS24" s="388"/>
      <c r="BT24" s="118"/>
      <c r="BU24" s="119"/>
      <c r="BV24" s="119"/>
      <c r="BW24" s="118"/>
      <c r="BX24" s="119"/>
      <c r="BY24" s="120"/>
      <c r="BZ24" s="118"/>
      <c r="CA24" s="119"/>
      <c r="CB24" s="151"/>
      <c r="CC24" s="112"/>
    </row>
    <row r="25" spans="1:81" ht="10.5" customHeight="1" x14ac:dyDescent="0.4">
      <c r="A25" s="112"/>
      <c r="B25" s="49"/>
      <c r="C25" s="50" t="s">
        <v>121</v>
      </c>
      <c r="D25" s="53"/>
      <c r="E25" s="53"/>
      <c r="F25" s="53"/>
      <c r="G25" s="53"/>
      <c r="H25" s="53"/>
      <c r="I25" s="53"/>
      <c r="J25" s="53"/>
      <c r="K25" s="390">
        <f>'請求書（入力用、貴社控）'!$K$25</f>
        <v>0</v>
      </c>
      <c r="L25" s="390"/>
      <c r="M25" s="390"/>
      <c r="N25" s="390"/>
      <c r="O25" s="390"/>
      <c r="P25" s="390"/>
      <c r="Q25" s="390"/>
      <c r="R25" s="390"/>
      <c r="S25" s="390"/>
      <c r="T25" s="40" t="s">
        <v>33</v>
      </c>
      <c r="U25" s="40"/>
      <c r="V25" s="50"/>
      <c r="W25" s="50"/>
      <c r="X25" s="285" t="s">
        <v>29</v>
      </c>
      <c r="Y25" s="285"/>
      <c r="Z25" s="285"/>
      <c r="AA25" s="285"/>
      <c r="AB25" s="285"/>
      <c r="AC25" s="390">
        <f>'請求書（入力用、貴社控）'!$AC$25</f>
        <v>0</v>
      </c>
      <c r="AD25" s="390"/>
      <c r="AE25" s="390"/>
      <c r="AF25" s="390"/>
      <c r="AG25" s="390"/>
      <c r="AH25" s="390"/>
      <c r="AI25" s="390"/>
      <c r="AJ25" s="390"/>
      <c r="AK25" s="390"/>
      <c r="AL25" s="62" t="s">
        <v>61</v>
      </c>
      <c r="AM25" s="62"/>
      <c r="AN25" s="63"/>
      <c r="AO25" s="63"/>
      <c r="AP25" s="286">
        <f>'請求書（入力用、貴社控）'!$AP$25</f>
        <v>0</v>
      </c>
      <c r="AQ25" s="287"/>
      <c r="AR25" s="280">
        <f>'請求書（入力用、貴社控）'!$AR$25</f>
        <v>0</v>
      </c>
      <c r="AS25" s="236"/>
      <c r="AT25" s="31">
        <f>'請求書（入力用、貴社控）'!$AT$25</f>
        <v>0</v>
      </c>
      <c r="AU25" s="31"/>
      <c r="AV25" s="31"/>
      <c r="AW25" s="31"/>
      <c r="AX25" s="31"/>
      <c r="AY25" s="31"/>
      <c r="AZ25" s="31"/>
      <c r="BA25" s="31"/>
      <c r="BB25" s="31"/>
      <c r="BC25" s="31"/>
      <c r="BD25" s="31"/>
      <c r="BE25" s="31"/>
      <c r="BF25" s="31"/>
      <c r="BG25" s="31"/>
      <c r="BH25" s="24"/>
      <c r="BI25" s="325"/>
      <c r="BJ25" s="326"/>
      <c r="BK25" s="327"/>
      <c r="BL25" s="364"/>
      <c r="BM25" s="365"/>
      <c r="BN25" s="366"/>
      <c r="BO25" s="343"/>
      <c r="BP25" s="343"/>
      <c r="BQ25" s="343"/>
      <c r="BR25" s="343"/>
      <c r="BS25" s="389"/>
      <c r="BT25" s="121"/>
      <c r="BU25" s="122"/>
      <c r="BV25" s="122"/>
      <c r="BW25" s="121"/>
      <c r="BX25" s="122"/>
      <c r="BY25" s="123"/>
      <c r="BZ25" s="121"/>
      <c r="CA25" s="122"/>
      <c r="CB25" s="152"/>
      <c r="CC25" s="112"/>
    </row>
    <row r="26" spans="1:81" ht="10.5" customHeight="1" x14ac:dyDescent="0.4">
      <c r="A26" s="112"/>
      <c r="B26" s="49"/>
      <c r="C26" s="50" t="s">
        <v>117</v>
      </c>
      <c r="D26" s="50"/>
      <c r="E26" s="50"/>
      <c r="F26" s="50"/>
      <c r="G26" s="50"/>
      <c r="H26" s="50"/>
      <c r="I26" s="50"/>
      <c r="J26" s="50"/>
      <c r="K26" s="299">
        <f>'請求書（入力用、貴社控）'!$K$26</f>
        <v>0</v>
      </c>
      <c r="L26" s="299"/>
      <c r="M26" s="299"/>
      <c r="N26" s="299"/>
      <c r="O26" s="299"/>
      <c r="P26" s="299"/>
      <c r="Q26" s="299"/>
      <c r="R26" s="299"/>
      <c r="S26" s="299"/>
      <c r="T26" s="40" t="s">
        <v>33</v>
      </c>
      <c r="U26" s="50"/>
      <c r="V26" s="50"/>
      <c r="W26" s="50"/>
      <c r="X26" s="285" t="s">
        <v>29</v>
      </c>
      <c r="Y26" s="285"/>
      <c r="Z26" s="285"/>
      <c r="AA26" s="285"/>
      <c r="AB26" s="285"/>
      <c r="AC26" s="390">
        <f>'請求書（入力用、貴社控）'!$AC$26</f>
        <v>0</v>
      </c>
      <c r="AD26" s="390"/>
      <c r="AE26" s="390"/>
      <c r="AF26" s="390"/>
      <c r="AG26" s="390"/>
      <c r="AH26" s="390"/>
      <c r="AI26" s="390"/>
      <c r="AJ26" s="390"/>
      <c r="AK26" s="390"/>
      <c r="AL26" s="62" t="s">
        <v>61</v>
      </c>
      <c r="AM26" s="62"/>
      <c r="AN26" s="63"/>
      <c r="AO26" s="50"/>
      <c r="AP26" s="236" t="str">
        <f>'請求書（入力用、貴社控）'!$AP$26</f>
        <v>＄</v>
      </c>
      <c r="AQ26" s="288"/>
      <c r="AR26" s="289" t="str">
        <f>IF(SUM(K$24:S$27,AC$24:AK$27)=AG$22,"","※請求金額の合計と税率ごとに区分した消費税額等の合計額があっていません。")</f>
        <v/>
      </c>
      <c r="AS26" s="290"/>
      <c r="AT26" s="290"/>
      <c r="AU26" s="290"/>
      <c r="AV26" s="290"/>
      <c r="AW26" s="290"/>
      <c r="AX26" s="290"/>
      <c r="AY26" s="290"/>
      <c r="AZ26" s="290"/>
      <c r="BA26" s="290"/>
      <c r="BB26" s="290"/>
      <c r="BC26" s="290"/>
      <c r="BD26" s="290"/>
      <c r="BE26" s="290"/>
      <c r="BF26" s="290"/>
      <c r="BG26" s="290"/>
      <c r="BH26" s="443"/>
      <c r="BI26" s="310" t="s">
        <v>79</v>
      </c>
      <c r="BJ26" s="311"/>
      <c r="BK26" s="312"/>
      <c r="BL26" s="280" t="s">
        <v>45</v>
      </c>
      <c r="BM26" s="236"/>
      <c r="BN26" s="288"/>
      <c r="BO26" s="339"/>
      <c r="BP26" s="340"/>
      <c r="BQ26" s="340"/>
      <c r="BR26" s="306" t="s">
        <v>47</v>
      </c>
      <c r="BS26" s="307"/>
      <c r="BT26" s="300"/>
      <c r="BU26" s="301"/>
      <c r="BV26" s="301"/>
      <c r="BW26" s="301"/>
      <c r="BX26" s="301"/>
      <c r="BY26" s="301"/>
      <c r="BZ26" s="301"/>
      <c r="CA26" s="301"/>
      <c r="CB26" s="302"/>
      <c r="CC26" s="112"/>
    </row>
    <row r="27" spans="1:81" ht="10.5" customHeight="1" x14ac:dyDescent="0.4">
      <c r="A27" s="112"/>
      <c r="B27" s="52"/>
      <c r="C27" s="50" t="s">
        <v>63</v>
      </c>
      <c r="D27" s="50"/>
      <c r="E27" s="50"/>
      <c r="F27" s="50"/>
      <c r="G27" s="50"/>
      <c r="H27" s="50"/>
      <c r="I27" s="50"/>
      <c r="J27" s="50"/>
      <c r="K27" s="299">
        <f>'請求書（入力用、貴社控）'!$K$27</f>
        <v>0</v>
      </c>
      <c r="L27" s="299"/>
      <c r="M27" s="299"/>
      <c r="N27" s="299"/>
      <c r="O27" s="299"/>
      <c r="P27" s="299"/>
      <c r="Q27" s="299"/>
      <c r="R27" s="299"/>
      <c r="S27" s="299"/>
      <c r="T27" s="40" t="s">
        <v>33</v>
      </c>
      <c r="U27" s="50"/>
      <c r="V27" s="50"/>
      <c r="W27" s="50"/>
      <c r="X27" s="50"/>
      <c r="Y27" s="50"/>
      <c r="Z27" s="50"/>
      <c r="AA27" s="50"/>
      <c r="AB27" s="50"/>
      <c r="AC27" s="390">
        <f>'請求書（入力用、貴社控）'!$AC$27</f>
        <v>0</v>
      </c>
      <c r="AD27" s="390"/>
      <c r="AE27" s="390"/>
      <c r="AF27" s="390"/>
      <c r="AG27" s="390"/>
      <c r="AH27" s="390"/>
      <c r="AI27" s="390"/>
      <c r="AJ27" s="390"/>
      <c r="AK27" s="390"/>
      <c r="AL27" s="62" t="s">
        <v>61</v>
      </c>
      <c r="AM27" s="62"/>
      <c r="AN27" s="63"/>
      <c r="AO27" s="50"/>
      <c r="AP27" s="326" t="str">
        <f>'請求書（入力用、貴社控）'!$AP$27</f>
        <v>＃</v>
      </c>
      <c r="AQ27" s="327"/>
      <c r="AR27" s="444"/>
      <c r="AS27" s="445"/>
      <c r="AT27" s="445"/>
      <c r="AU27" s="445"/>
      <c r="AV27" s="445"/>
      <c r="AW27" s="445"/>
      <c r="AX27" s="445"/>
      <c r="AY27" s="445"/>
      <c r="AZ27" s="445"/>
      <c r="BA27" s="445"/>
      <c r="BB27" s="445"/>
      <c r="BC27" s="445"/>
      <c r="BD27" s="445"/>
      <c r="BE27" s="445"/>
      <c r="BF27" s="445"/>
      <c r="BG27" s="445"/>
      <c r="BH27" s="446"/>
      <c r="BI27" s="313"/>
      <c r="BJ27" s="314"/>
      <c r="BK27" s="315"/>
      <c r="BL27" s="325"/>
      <c r="BM27" s="326"/>
      <c r="BN27" s="327"/>
      <c r="BO27" s="342"/>
      <c r="BP27" s="343"/>
      <c r="BQ27" s="343"/>
      <c r="BR27" s="308"/>
      <c r="BS27" s="309"/>
      <c r="BT27" s="303"/>
      <c r="BU27" s="304"/>
      <c r="BV27" s="304"/>
      <c r="BW27" s="304"/>
      <c r="BX27" s="304"/>
      <c r="BY27" s="304"/>
      <c r="BZ27" s="304"/>
      <c r="CA27" s="304"/>
      <c r="CB27" s="305"/>
      <c r="CC27" s="112"/>
    </row>
    <row r="28" spans="1:81" ht="10.5" customHeight="1" x14ac:dyDescent="0.4">
      <c r="A28" s="112"/>
      <c r="B28" s="20" t="s">
        <v>49</v>
      </c>
      <c r="C28" s="2"/>
      <c r="D28" s="2"/>
      <c r="E28" s="2"/>
      <c r="F28" s="2"/>
      <c r="G28" s="2"/>
      <c r="H28" s="2"/>
      <c r="I28" s="2"/>
      <c r="J28" s="2"/>
      <c r="K28" s="19" t="s">
        <v>51</v>
      </c>
      <c r="L28" s="2"/>
      <c r="M28" s="2"/>
      <c r="N28" s="2"/>
      <c r="O28" s="2"/>
      <c r="P28" s="2"/>
      <c r="Q28" s="2"/>
      <c r="R28" s="2"/>
      <c r="S28" s="43"/>
      <c r="T28" s="25" t="s">
        <v>50</v>
      </c>
      <c r="U28" s="2"/>
      <c r="V28" s="2"/>
      <c r="W28" s="2"/>
      <c r="X28" s="2"/>
      <c r="Y28" s="2"/>
      <c r="Z28" s="2"/>
      <c r="AA28" s="2"/>
      <c r="AB28" s="2"/>
      <c r="AC28" s="2"/>
      <c r="AD28" s="19" t="s">
        <v>52</v>
      </c>
      <c r="AE28" s="2"/>
      <c r="AF28" s="43"/>
      <c r="AG28" s="135"/>
      <c r="AH28" s="147"/>
      <c r="AI28" s="135"/>
      <c r="AJ28" s="136"/>
      <c r="AK28" s="147"/>
      <c r="AL28" s="135"/>
      <c r="AM28" s="136"/>
      <c r="AN28" s="147"/>
      <c r="AO28" s="135"/>
      <c r="AP28" s="136"/>
      <c r="AQ28" s="137"/>
      <c r="AR28" s="310" t="s">
        <v>55</v>
      </c>
      <c r="AS28" s="219"/>
      <c r="AT28" s="219"/>
      <c r="AU28" s="219"/>
      <c r="AV28" s="219"/>
      <c r="AW28" s="219"/>
      <c r="AX28" s="219"/>
      <c r="AY28" s="219"/>
      <c r="AZ28" s="219"/>
      <c r="BA28" s="283"/>
      <c r="BB28" s="376" t="s">
        <v>53</v>
      </c>
      <c r="BC28" s="377"/>
      <c r="BD28" s="378"/>
      <c r="BE28" s="25" t="s">
        <v>54</v>
      </c>
      <c r="BF28" s="2"/>
      <c r="BG28" s="2"/>
      <c r="BH28" s="2"/>
      <c r="BI28" s="2"/>
      <c r="BJ28" s="2"/>
      <c r="BK28" s="2"/>
      <c r="BL28" s="2"/>
      <c r="BM28" s="2"/>
      <c r="BN28" s="2"/>
      <c r="BO28" s="2"/>
      <c r="BP28" s="2"/>
      <c r="BQ28" s="2"/>
      <c r="BR28" s="2"/>
      <c r="BS28" s="2"/>
      <c r="BT28" s="2"/>
      <c r="BU28" s="2"/>
      <c r="BV28" s="2"/>
      <c r="BW28" s="2"/>
      <c r="BX28" s="2"/>
      <c r="BY28" s="2"/>
      <c r="BZ28" s="2"/>
      <c r="CA28" s="2"/>
      <c r="CB28" s="45"/>
      <c r="CC28" s="112"/>
    </row>
    <row r="29" spans="1:81" ht="10.5" customHeight="1" x14ac:dyDescent="0.4">
      <c r="A29" s="112"/>
      <c r="B29" s="12"/>
      <c r="K29" s="34"/>
      <c r="S29" s="18"/>
      <c r="AD29" s="34"/>
      <c r="AF29" s="18"/>
      <c r="AG29" s="138"/>
      <c r="AH29" s="148"/>
      <c r="AI29" s="138"/>
      <c r="AJ29" s="139"/>
      <c r="AK29" s="148"/>
      <c r="AL29" s="138"/>
      <c r="AM29" s="139"/>
      <c r="AN29" s="148"/>
      <c r="AO29" s="138"/>
      <c r="AP29" s="139"/>
      <c r="AQ29" s="140"/>
      <c r="AR29" s="280"/>
      <c r="AS29" s="236"/>
      <c r="AT29" s="236"/>
      <c r="AU29" s="236"/>
      <c r="AV29" s="236"/>
      <c r="AW29" s="236"/>
      <c r="AX29" s="236"/>
      <c r="AY29" s="236"/>
      <c r="AZ29" s="236"/>
      <c r="BA29" s="288"/>
      <c r="BB29" s="379"/>
      <c r="BC29" s="380"/>
      <c r="BD29" s="381"/>
      <c r="CB29" s="9"/>
      <c r="CC29" s="112"/>
    </row>
    <row r="30" spans="1:81" ht="10.5" customHeight="1" x14ac:dyDescent="0.4">
      <c r="A30" s="112"/>
      <c r="B30" s="17"/>
      <c r="C30" s="3"/>
      <c r="D30" s="3"/>
      <c r="E30" s="3"/>
      <c r="F30" s="3"/>
      <c r="G30" s="3"/>
      <c r="H30" s="3"/>
      <c r="I30" s="3"/>
      <c r="J30" s="3"/>
      <c r="K30" s="42"/>
      <c r="L30" s="3"/>
      <c r="M30" s="3"/>
      <c r="N30" s="3"/>
      <c r="O30" s="3"/>
      <c r="P30" s="3"/>
      <c r="Q30" s="3"/>
      <c r="R30" s="3"/>
      <c r="S30" s="44"/>
      <c r="T30" s="3"/>
      <c r="U30" s="3"/>
      <c r="V30" s="3"/>
      <c r="W30" s="3"/>
      <c r="X30" s="3"/>
      <c r="Y30" s="3"/>
      <c r="Z30" s="3"/>
      <c r="AA30" s="3"/>
      <c r="AB30" s="3"/>
      <c r="AC30" s="3"/>
      <c r="AD30" s="42"/>
      <c r="AE30" s="3"/>
      <c r="AF30" s="44"/>
      <c r="AG30" s="141"/>
      <c r="AH30" s="149"/>
      <c r="AI30" s="141"/>
      <c r="AJ30" s="142"/>
      <c r="AK30" s="149"/>
      <c r="AL30" s="141"/>
      <c r="AM30" s="142"/>
      <c r="AN30" s="149"/>
      <c r="AO30" s="141"/>
      <c r="AP30" s="142"/>
      <c r="AQ30" s="143"/>
      <c r="AR30" s="325"/>
      <c r="AS30" s="326"/>
      <c r="AT30" s="326"/>
      <c r="AU30" s="326"/>
      <c r="AV30" s="326"/>
      <c r="AW30" s="326"/>
      <c r="AX30" s="326"/>
      <c r="AY30" s="326"/>
      <c r="AZ30" s="326"/>
      <c r="BA30" s="327"/>
      <c r="BB30" s="382"/>
      <c r="BC30" s="383"/>
      <c r="BD30" s="384"/>
      <c r="BE30" s="3"/>
      <c r="BF30" s="3"/>
      <c r="BG30" s="3"/>
      <c r="BH30" s="3"/>
      <c r="BI30" s="3"/>
      <c r="BJ30" s="3"/>
      <c r="BK30" s="3"/>
      <c r="BL30" s="3"/>
      <c r="BM30" s="3"/>
      <c r="BN30" s="3"/>
      <c r="BO30" s="3"/>
      <c r="BP30" s="3"/>
      <c r="BQ30" s="3"/>
      <c r="BR30" s="3"/>
      <c r="BS30" s="3"/>
      <c r="BT30" s="3"/>
      <c r="BU30" s="3"/>
      <c r="BV30" s="3"/>
      <c r="BW30" s="3"/>
      <c r="BX30" s="3"/>
      <c r="BY30" s="3"/>
      <c r="BZ30" s="3"/>
      <c r="CA30" s="3"/>
      <c r="CB30" s="46"/>
      <c r="CC30" s="112"/>
    </row>
    <row r="31" spans="1:81" ht="10.5" customHeight="1" x14ac:dyDescent="0.4">
      <c r="A31" s="112"/>
      <c r="B31" s="20" t="s">
        <v>49</v>
      </c>
      <c r="C31" s="2"/>
      <c r="D31" s="2"/>
      <c r="E31" s="2"/>
      <c r="F31" s="2"/>
      <c r="G31" s="2"/>
      <c r="H31" s="2"/>
      <c r="I31" s="2"/>
      <c r="J31" s="2"/>
      <c r="K31" s="19" t="s">
        <v>51</v>
      </c>
      <c r="L31" s="2"/>
      <c r="M31" s="2"/>
      <c r="N31" s="2"/>
      <c r="O31" s="2"/>
      <c r="P31" s="2"/>
      <c r="Q31" s="2"/>
      <c r="R31" s="2"/>
      <c r="S31" s="43"/>
      <c r="T31" s="25" t="s">
        <v>50</v>
      </c>
      <c r="U31" s="2"/>
      <c r="V31" s="2"/>
      <c r="W31" s="2"/>
      <c r="X31" s="2"/>
      <c r="Y31" s="2"/>
      <c r="Z31" s="2"/>
      <c r="AA31" s="2"/>
      <c r="AB31" s="2"/>
      <c r="AC31" s="2"/>
      <c r="AD31" s="19" t="s">
        <v>52</v>
      </c>
      <c r="AE31" s="2"/>
      <c r="AF31" s="43"/>
      <c r="AG31" s="135"/>
      <c r="AH31" s="147"/>
      <c r="AI31" s="135"/>
      <c r="AJ31" s="136"/>
      <c r="AK31" s="147"/>
      <c r="AL31" s="135"/>
      <c r="AM31" s="136"/>
      <c r="AN31" s="147"/>
      <c r="AO31" s="135"/>
      <c r="AP31" s="136"/>
      <c r="AQ31" s="137"/>
      <c r="AR31" s="310" t="s">
        <v>55</v>
      </c>
      <c r="AS31" s="219"/>
      <c r="AT31" s="219"/>
      <c r="AU31" s="219"/>
      <c r="AV31" s="219"/>
      <c r="AW31" s="219"/>
      <c r="AX31" s="219"/>
      <c r="AY31" s="219"/>
      <c r="AZ31" s="219"/>
      <c r="BA31" s="283"/>
      <c r="BB31" s="376" t="s">
        <v>53</v>
      </c>
      <c r="BC31" s="377"/>
      <c r="BD31" s="378"/>
      <c r="BE31" s="25" t="s">
        <v>54</v>
      </c>
      <c r="BF31" s="2"/>
      <c r="BG31" s="2"/>
      <c r="BH31" s="2"/>
      <c r="BI31" s="2"/>
      <c r="BJ31" s="2"/>
      <c r="BK31" s="2"/>
      <c r="BL31" s="2"/>
      <c r="BM31" s="2"/>
      <c r="BN31" s="2"/>
      <c r="BO31" s="2"/>
      <c r="BP31" s="2"/>
      <c r="BQ31" s="2"/>
      <c r="BR31" s="2"/>
      <c r="BS31" s="2"/>
      <c r="BT31" s="2"/>
      <c r="BU31" s="2"/>
      <c r="BV31" s="2"/>
      <c r="BW31" s="2"/>
      <c r="BX31" s="2"/>
      <c r="BY31" s="2"/>
      <c r="BZ31" s="2"/>
      <c r="CA31" s="2"/>
      <c r="CB31" s="45"/>
      <c r="CC31" s="112"/>
    </row>
    <row r="32" spans="1:81" ht="10.5" customHeight="1" x14ac:dyDescent="0.4">
      <c r="A32" s="112"/>
      <c r="B32" s="12"/>
      <c r="K32" s="34"/>
      <c r="S32" s="18"/>
      <c r="AD32" s="34"/>
      <c r="AF32" s="18"/>
      <c r="AG32" s="138"/>
      <c r="AH32" s="148"/>
      <c r="AI32" s="138"/>
      <c r="AJ32" s="139"/>
      <c r="AK32" s="148"/>
      <c r="AL32" s="138"/>
      <c r="AM32" s="139"/>
      <c r="AN32" s="148"/>
      <c r="AO32" s="138"/>
      <c r="AP32" s="139"/>
      <c r="AQ32" s="140"/>
      <c r="AR32" s="280"/>
      <c r="AS32" s="236"/>
      <c r="AT32" s="236"/>
      <c r="AU32" s="236"/>
      <c r="AV32" s="236"/>
      <c r="AW32" s="236"/>
      <c r="AX32" s="236"/>
      <c r="AY32" s="236"/>
      <c r="AZ32" s="236"/>
      <c r="BA32" s="288"/>
      <c r="BB32" s="379"/>
      <c r="BC32" s="380"/>
      <c r="BD32" s="381"/>
      <c r="CB32" s="9"/>
      <c r="CC32" s="112"/>
    </row>
    <row r="33" spans="1:81" ht="10.5" customHeight="1" x14ac:dyDescent="0.4">
      <c r="A33" s="112"/>
      <c r="B33" s="17"/>
      <c r="C33" s="3"/>
      <c r="D33" s="3"/>
      <c r="E33" s="3"/>
      <c r="F33" s="3"/>
      <c r="G33" s="3"/>
      <c r="H33" s="3"/>
      <c r="I33" s="3"/>
      <c r="J33" s="3"/>
      <c r="K33" s="42"/>
      <c r="L33" s="3"/>
      <c r="M33" s="3"/>
      <c r="N33" s="3"/>
      <c r="O33" s="3"/>
      <c r="P33" s="3"/>
      <c r="Q33" s="3"/>
      <c r="R33" s="3"/>
      <c r="S33" s="44"/>
      <c r="T33" s="3"/>
      <c r="U33" s="3"/>
      <c r="V33" s="3"/>
      <c r="W33" s="3"/>
      <c r="X33" s="3"/>
      <c r="Y33" s="3"/>
      <c r="Z33" s="3"/>
      <c r="AA33" s="3"/>
      <c r="AB33" s="3"/>
      <c r="AC33" s="3"/>
      <c r="AD33" s="42"/>
      <c r="AE33" s="3"/>
      <c r="AF33" s="44"/>
      <c r="AG33" s="141"/>
      <c r="AH33" s="149"/>
      <c r="AI33" s="141"/>
      <c r="AJ33" s="142"/>
      <c r="AK33" s="149"/>
      <c r="AL33" s="141"/>
      <c r="AM33" s="142"/>
      <c r="AN33" s="149"/>
      <c r="AO33" s="141"/>
      <c r="AP33" s="142"/>
      <c r="AQ33" s="143"/>
      <c r="AR33" s="325"/>
      <c r="AS33" s="326"/>
      <c r="AT33" s="326"/>
      <c r="AU33" s="326"/>
      <c r="AV33" s="326"/>
      <c r="AW33" s="326"/>
      <c r="AX33" s="326"/>
      <c r="AY33" s="326"/>
      <c r="AZ33" s="326"/>
      <c r="BA33" s="327"/>
      <c r="BB33" s="382"/>
      <c r="BC33" s="383"/>
      <c r="BD33" s="384"/>
      <c r="BE33" s="3"/>
      <c r="BF33" s="3"/>
      <c r="BG33" s="3"/>
      <c r="BH33" s="3"/>
      <c r="BI33" s="3"/>
      <c r="BJ33" s="3"/>
      <c r="BK33" s="3"/>
      <c r="BL33" s="3"/>
      <c r="BM33" s="3"/>
      <c r="BN33" s="3"/>
      <c r="BO33" s="3"/>
      <c r="BP33" s="3"/>
      <c r="BQ33" s="3"/>
      <c r="BR33" s="3"/>
      <c r="BS33" s="3"/>
      <c r="BT33" s="3"/>
      <c r="BU33" s="3"/>
      <c r="BV33" s="3"/>
      <c r="BW33" s="3"/>
      <c r="BX33" s="3"/>
      <c r="BY33" s="3"/>
      <c r="BZ33" s="3"/>
      <c r="CA33" s="3"/>
      <c r="CB33" s="46"/>
      <c r="CC33" s="112"/>
    </row>
    <row r="34" spans="1:81" ht="10.5" customHeight="1" x14ac:dyDescent="0.4">
      <c r="A34" s="112"/>
      <c r="B34" s="20" t="s">
        <v>49</v>
      </c>
      <c r="C34" s="2"/>
      <c r="D34" s="2"/>
      <c r="E34" s="2"/>
      <c r="F34" s="2"/>
      <c r="G34" s="2"/>
      <c r="H34" s="2"/>
      <c r="I34" s="2"/>
      <c r="J34" s="2"/>
      <c r="K34" s="19" t="s">
        <v>51</v>
      </c>
      <c r="L34" s="2"/>
      <c r="M34" s="2"/>
      <c r="N34" s="2"/>
      <c r="O34" s="2"/>
      <c r="P34" s="2"/>
      <c r="Q34" s="2"/>
      <c r="R34" s="2"/>
      <c r="S34" s="43"/>
      <c r="T34" s="25" t="s">
        <v>50</v>
      </c>
      <c r="U34" s="2"/>
      <c r="V34" s="2"/>
      <c r="W34" s="2"/>
      <c r="X34" s="2"/>
      <c r="Y34" s="2"/>
      <c r="Z34" s="2"/>
      <c r="AA34" s="2"/>
      <c r="AB34" s="2"/>
      <c r="AC34" s="2"/>
      <c r="AD34" s="19" t="s">
        <v>52</v>
      </c>
      <c r="AE34" s="2"/>
      <c r="AF34" s="43"/>
      <c r="AG34" s="135"/>
      <c r="AH34" s="147"/>
      <c r="AI34" s="135"/>
      <c r="AJ34" s="136"/>
      <c r="AK34" s="147"/>
      <c r="AL34" s="135"/>
      <c r="AM34" s="136"/>
      <c r="AN34" s="147"/>
      <c r="AO34" s="135"/>
      <c r="AP34" s="136"/>
      <c r="AQ34" s="137"/>
      <c r="AR34" s="310" t="s">
        <v>55</v>
      </c>
      <c r="AS34" s="219"/>
      <c r="AT34" s="219"/>
      <c r="AU34" s="219"/>
      <c r="AV34" s="219"/>
      <c r="AW34" s="219"/>
      <c r="AX34" s="219"/>
      <c r="AY34" s="219"/>
      <c r="AZ34" s="219"/>
      <c r="BA34" s="283"/>
      <c r="BB34" s="376" t="s">
        <v>53</v>
      </c>
      <c r="BC34" s="377"/>
      <c r="BD34" s="378"/>
      <c r="BE34" s="25" t="s">
        <v>54</v>
      </c>
      <c r="BF34" s="2"/>
      <c r="BG34" s="2"/>
      <c r="BH34" s="2"/>
      <c r="BI34" s="2"/>
      <c r="BJ34" s="2"/>
      <c r="BK34" s="2"/>
      <c r="BL34" s="2"/>
      <c r="BM34" s="2"/>
      <c r="BN34" s="2"/>
      <c r="BO34" s="2"/>
      <c r="BP34" s="2"/>
      <c r="BQ34" s="2"/>
      <c r="BR34" s="2"/>
      <c r="BS34" s="2"/>
      <c r="BT34" s="2"/>
      <c r="BU34" s="2"/>
      <c r="BV34" s="2"/>
      <c r="BW34" s="2"/>
      <c r="BX34" s="2"/>
      <c r="BY34" s="2"/>
      <c r="BZ34" s="2"/>
      <c r="CA34" s="2"/>
      <c r="CB34" s="45"/>
      <c r="CC34" s="112"/>
    </row>
    <row r="35" spans="1:81" ht="10.5" customHeight="1" x14ac:dyDescent="0.4">
      <c r="A35" s="112"/>
      <c r="B35" s="12"/>
      <c r="K35" s="34"/>
      <c r="S35" s="18"/>
      <c r="AD35" s="34"/>
      <c r="AF35" s="18"/>
      <c r="AG35" s="138"/>
      <c r="AH35" s="148"/>
      <c r="AI35" s="138"/>
      <c r="AJ35" s="139"/>
      <c r="AK35" s="148"/>
      <c r="AL35" s="138"/>
      <c r="AM35" s="139"/>
      <c r="AN35" s="148"/>
      <c r="AO35" s="138"/>
      <c r="AP35" s="139"/>
      <c r="AQ35" s="140"/>
      <c r="AR35" s="280"/>
      <c r="AS35" s="236"/>
      <c r="AT35" s="236"/>
      <c r="AU35" s="236"/>
      <c r="AV35" s="236"/>
      <c r="AW35" s="236"/>
      <c r="AX35" s="236"/>
      <c r="AY35" s="236"/>
      <c r="AZ35" s="236"/>
      <c r="BA35" s="288"/>
      <c r="BB35" s="379"/>
      <c r="BC35" s="380"/>
      <c r="BD35" s="381"/>
      <c r="CB35" s="9"/>
      <c r="CC35" s="112"/>
    </row>
    <row r="36" spans="1:81" ht="10.5" customHeight="1" x14ac:dyDescent="0.4">
      <c r="A36" s="112"/>
      <c r="B36" s="17"/>
      <c r="C36" s="3"/>
      <c r="D36" s="3"/>
      <c r="E36" s="3"/>
      <c r="F36" s="3"/>
      <c r="G36" s="3"/>
      <c r="H36" s="3"/>
      <c r="I36" s="3"/>
      <c r="J36" s="3"/>
      <c r="K36" s="42"/>
      <c r="L36" s="3"/>
      <c r="M36" s="3"/>
      <c r="N36" s="3"/>
      <c r="O36" s="3"/>
      <c r="P36" s="3"/>
      <c r="Q36" s="3"/>
      <c r="R36" s="3"/>
      <c r="S36" s="44"/>
      <c r="T36" s="3"/>
      <c r="U36" s="3"/>
      <c r="V36" s="3"/>
      <c r="W36" s="3"/>
      <c r="X36" s="3"/>
      <c r="Y36" s="3"/>
      <c r="Z36" s="3"/>
      <c r="AA36" s="3"/>
      <c r="AB36" s="3"/>
      <c r="AC36" s="3"/>
      <c r="AD36" s="42"/>
      <c r="AE36" s="3"/>
      <c r="AF36" s="44"/>
      <c r="AG36" s="141"/>
      <c r="AH36" s="149"/>
      <c r="AI36" s="141"/>
      <c r="AJ36" s="142"/>
      <c r="AK36" s="149"/>
      <c r="AL36" s="141"/>
      <c r="AM36" s="142"/>
      <c r="AN36" s="149"/>
      <c r="AO36" s="141"/>
      <c r="AP36" s="142"/>
      <c r="AQ36" s="143"/>
      <c r="AR36" s="325"/>
      <c r="AS36" s="326"/>
      <c r="AT36" s="326"/>
      <c r="AU36" s="326"/>
      <c r="AV36" s="326"/>
      <c r="AW36" s="326"/>
      <c r="AX36" s="326"/>
      <c r="AY36" s="326"/>
      <c r="AZ36" s="326"/>
      <c r="BA36" s="327"/>
      <c r="BB36" s="382"/>
      <c r="BC36" s="383"/>
      <c r="BD36" s="384"/>
      <c r="BE36" s="3"/>
      <c r="BF36" s="3"/>
      <c r="BG36" s="3"/>
      <c r="BH36" s="3"/>
      <c r="BI36" s="3"/>
      <c r="BJ36" s="3"/>
      <c r="BK36" s="3"/>
      <c r="BL36" s="3"/>
      <c r="BM36" s="3"/>
      <c r="BN36" s="3"/>
      <c r="BO36" s="3"/>
      <c r="BP36" s="3"/>
      <c r="BQ36" s="3"/>
      <c r="BR36" s="3"/>
      <c r="BS36" s="3"/>
      <c r="BT36" s="3"/>
      <c r="BU36" s="3"/>
      <c r="BV36" s="3"/>
      <c r="BW36" s="3"/>
      <c r="BX36" s="3"/>
      <c r="BY36" s="3"/>
      <c r="BZ36" s="3"/>
      <c r="CA36" s="3"/>
      <c r="CB36" s="46"/>
      <c r="CC36" s="112"/>
    </row>
    <row r="37" spans="1:81" ht="10.5" customHeight="1" x14ac:dyDescent="0.4">
      <c r="A37" s="112"/>
      <c r="B37" s="20" t="s">
        <v>49</v>
      </c>
      <c r="C37" s="2"/>
      <c r="D37" s="2"/>
      <c r="E37" s="2"/>
      <c r="F37" s="2"/>
      <c r="G37" s="2"/>
      <c r="H37" s="2"/>
      <c r="I37" s="2"/>
      <c r="J37" s="2"/>
      <c r="K37" s="19" t="s">
        <v>51</v>
      </c>
      <c r="L37" s="2"/>
      <c r="M37" s="2"/>
      <c r="N37" s="2"/>
      <c r="O37" s="2"/>
      <c r="P37" s="2"/>
      <c r="Q37" s="2"/>
      <c r="R37" s="2"/>
      <c r="S37" s="43"/>
      <c r="T37" s="25" t="s">
        <v>50</v>
      </c>
      <c r="U37" s="2"/>
      <c r="V37" s="2"/>
      <c r="W37" s="2"/>
      <c r="X37" s="2"/>
      <c r="Y37" s="2"/>
      <c r="Z37" s="2"/>
      <c r="AA37" s="2"/>
      <c r="AB37" s="2"/>
      <c r="AC37" s="2"/>
      <c r="AD37" s="19" t="s">
        <v>52</v>
      </c>
      <c r="AE37" s="2"/>
      <c r="AF37" s="43"/>
      <c r="AG37" s="135"/>
      <c r="AH37" s="147"/>
      <c r="AI37" s="135"/>
      <c r="AJ37" s="136"/>
      <c r="AK37" s="147"/>
      <c r="AL37" s="135"/>
      <c r="AM37" s="136"/>
      <c r="AN37" s="147"/>
      <c r="AO37" s="135"/>
      <c r="AP37" s="136"/>
      <c r="AQ37" s="137"/>
      <c r="AR37" s="310" t="s">
        <v>55</v>
      </c>
      <c r="AS37" s="219"/>
      <c r="AT37" s="219"/>
      <c r="AU37" s="219"/>
      <c r="AV37" s="219"/>
      <c r="AW37" s="219"/>
      <c r="AX37" s="219"/>
      <c r="AY37" s="219"/>
      <c r="AZ37" s="219"/>
      <c r="BA37" s="283"/>
      <c r="BB37" s="376" t="s">
        <v>53</v>
      </c>
      <c r="BC37" s="377"/>
      <c r="BD37" s="378"/>
      <c r="BE37" s="25" t="s">
        <v>54</v>
      </c>
      <c r="BF37" s="2"/>
      <c r="BG37" s="2"/>
      <c r="BH37" s="2"/>
      <c r="BI37" s="2"/>
      <c r="BJ37" s="2"/>
      <c r="BK37" s="2"/>
      <c r="BL37" s="2"/>
      <c r="BM37" s="2"/>
      <c r="BN37" s="2"/>
      <c r="BO37" s="2"/>
      <c r="BP37" s="2"/>
      <c r="BQ37" s="2"/>
      <c r="BR37" s="2"/>
      <c r="BS37" s="2"/>
      <c r="BT37" s="2"/>
      <c r="BU37" s="2"/>
      <c r="BV37" s="2"/>
      <c r="BW37" s="2"/>
      <c r="BX37" s="2"/>
      <c r="BY37" s="2"/>
      <c r="BZ37" s="2"/>
      <c r="CA37" s="2"/>
      <c r="CB37" s="45"/>
      <c r="CC37" s="112"/>
    </row>
    <row r="38" spans="1:81" ht="10.5" customHeight="1" x14ac:dyDescent="0.4">
      <c r="A38" s="112"/>
      <c r="B38" s="12"/>
      <c r="K38" s="34"/>
      <c r="S38" s="18"/>
      <c r="AD38" s="34"/>
      <c r="AF38" s="18"/>
      <c r="AG38" s="138"/>
      <c r="AH38" s="148"/>
      <c r="AI38" s="138"/>
      <c r="AJ38" s="139"/>
      <c r="AK38" s="148"/>
      <c r="AL38" s="138"/>
      <c r="AM38" s="139"/>
      <c r="AN38" s="148"/>
      <c r="AO38" s="138"/>
      <c r="AP38" s="139"/>
      <c r="AQ38" s="140"/>
      <c r="AR38" s="280"/>
      <c r="AS38" s="236"/>
      <c r="AT38" s="236"/>
      <c r="AU38" s="236"/>
      <c r="AV38" s="236"/>
      <c r="AW38" s="236"/>
      <c r="AX38" s="236"/>
      <c r="AY38" s="236"/>
      <c r="AZ38" s="236"/>
      <c r="BA38" s="288"/>
      <c r="BB38" s="379"/>
      <c r="BC38" s="380"/>
      <c r="BD38" s="381"/>
      <c r="CB38" s="9"/>
      <c r="CC38" s="112"/>
    </row>
    <row r="39" spans="1:81" ht="10.5" customHeight="1" x14ac:dyDescent="0.4">
      <c r="A39" s="112"/>
      <c r="B39" s="17"/>
      <c r="C39" s="3"/>
      <c r="D39" s="3"/>
      <c r="E39" s="3"/>
      <c r="F39" s="3"/>
      <c r="G39" s="3"/>
      <c r="H39" s="3"/>
      <c r="I39" s="3"/>
      <c r="J39" s="3"/>
      <c r="K39" s="42"/>
      <c r="L39" s="3"/>
      <c r="M39" s="3"/>
      <c r="N39" s="3"/>
      <c r="O39" s="3"/>
      <c r="P39" s="3"/>
      <c r="Q39" s="3"/>
      <c r="R39" s="3"/>
      <c r="S39" s="44"/>
      <c r="T39" s="3"/>
      <c r="U39" s="3"/>
      <c r="V39" s="3"/>
      <c r="W39" s="3"/>
      <c r="X39" s="3"/>
      <c r="Y39" s="3"/>
      <c r="Z39" s="3"/>
      <c r="AA39" s="3"/>
      <c r="AB39" s="3"/>
      <c r="AC39" s="3"/>
      <c r="AD39" s="42"/>
      <c r="AE39" s="3"/>
      <c r="AF39" s="44"/>
      <c r="AG39" s="141"/>
      <c r="AH39" s="149"/>
      <c r="AI39" s="141"/>
      <c r="AJ39" s="142"/>
      <c r="AK39" s="149"/>
      <c r="AL39" s="141"/>
      <c r="AM39" s="142"/>
      <c r="AN39" s="149"/>
      <c r="AO39" s="141"/>
      <c r="AP39" s="142"/>
      <c r="AQ39" s="143"/>
      <c r="AR39" s="325"/>
      <c r="AS39" s="326"/>
      <c r="AT39" s="326"/>
      <c r="AU39" s="326"/>
      <c r="AV39" s="326"/>
      <c r="AW39" s="326"/>
      <c r="AX39" s="326"/>
      <c r="AY39" s="326"/>
      <c r="AZ39" s="326"/>
      <c r="BA39" s="327"/>
      <c r="BB39" s="382"/>
      <c r="BC39" s="383"/>
      <c r="BD39" s="384"/>
      <c r="BE39" s="3"/>
      <c r="BF39" s="3"/>
      <c r="BG39" s="3"/>
      <c r="BH39" s="3"/>
      <c r="BI39" s="3"/>
      <c r="BJ39" s="3"/>
      <c r="BK39" s="3"/>
      <c r="BL39" s="3"/>
      <c r="BM39" s="3"/>
      <c r="BN39" s="3"/>
      <c r="BO39" s="3"/>
      <c r="BP39" s="3"/>
      <c r="BQ39" s="3"/>
      <c r="BR39" s="3"/>
      <c r="BS39" s="3"/>
      <c r="BT39" s="3"/>
      <c r="BU39" s="3"/>
      <c r="BV39" s="3"/>
      <c r="BW39" s="3"/>
      <c r="BX39" s="3"/>
      <c r="BY39" s="3"/>
      <c r="BZ39" s="3"/>
      <c r="CA39" s="3"/>
      <c r="CB39" s="46"/>
      <c r="CC39" s="112"/>
    </row>
    <row r="40" spans="1:81" ht="10.5" customHeight="1" x14ac:dyDescent="0.4">
      <c r="A40" s="112"/>
      <c r="B40" s="20" t="s">
        <v>49</v>
      </c>
      <c r="C40" s="2"/>
      <c r="D40" s="2"/>
      <c r="E40" s="2"/>
      <c r="F40" s="2"/>
      <c r="G40" s="2"/>
      <c r="H40" s="2"/>
      <c r="I40" s="2"/>
      <c r="J40" s="2"/>
      <c r="K40" s="19" t="s">
        <v>51</v>
      </c>
      <c r="L40" s="2"/>
      <c r="M40" s="2"/>
      <c r="N40" s="2"/>
      <c r="O40" s="2"/>
      <c r="P40" s="2"/>
      <c r="Q40" s="2"/>
      <c r="R40" s="2"/>
      <c r="S40" s="43"/>
      <c r="T40" s="25" t="s">
        <v>50</v>
      </c>
      <c r="U40" s="2"/>
      <c r="V40" s="2"/>
      <c r="W40" s="2"/>
      <c r="X40" s="2"/>
      <c r="Y40" s="2"/>
      <c r="Z40" s="2"/>
      <c r="AA40" s="2"/>
      <c r="AB40" s="2"/>
      <c r="AC40" s="2"/>
      <c r="AD40" s="19" t="s">
        <v>52</v>
      </c>
      <c r="AE40" s="2"/>
      <c r="AF40" s="43"/>
      <c r="AG40" s="135"/>
      <c r="AH40" s="147"/>
      <c r="AI40" s="135"/>
      <c r="AJ40" s="136"/>
      <c r="AK40" s="147"/>
      <c r="AL40" s="135"/>
      <c r="AM40" s="136"/>
      <c r="AN40" s="147"/>
      <c r="AO40" s="135"/>
      <c r="AP40" s="136"/>
      <c r="AQ40" s="137"/>
      <c r="AR40" s="310" t="s">
        <v>55</v>
      </c>
      <c r="AS40" s="219"/>
      <c r="AT40" s="219"/>
      <c r="AU40" s="219"/>
      <c r="AV40" s="219"/>
      <c r="AW40" s="219"/>
      <c r="AX40" s="219"/>
      <c r="AY40" s="219"/>
      <c r="AZ40" s="219"/>
      <c r="BA40" s="283"/>
      <c r="BB40" s="376" t="s">
        <v>53</v>
      </c>
      <c r="BC40" s="377"/>
      <c r="BD40" s="378"/>
      <c r="BE40" s="25" t="s">
        <v>54</v>
      </c>
      <c r="BF40" s="2"/>
      <c r="BG40" s="2"/>
      <c r="BH40" s="2"/>
      <c r="BI40" s="2"/>
      <c r="BJ40" s="2"/>
      <c r="BK40" s="2"/>
      <c r="BL40" s="2"/>
      <c r="BM40" s="2"/>
      <c r="BN40" s="2"/>
      <c r="BO40" s="2"/>
      <c r="BP40" s="2"/>
      <c r="BQ40" s="2"/>
      <c r="BR40" s="2"/>
      <c r="BS40" s="2"/>
      <c r="BT40" s="2"/>
      <c r="BU40" s="2"/>
      <c r="BV40" s="2"/>
      <c r="BW40" s="2"/>
      <c r="BX40" s="2"/>
      <c r="BY40" s="2"/>
      <c r="BZ40" s="2"/>
      <c r="CA40" s="2"/>
      <c r="CB40" s="45"/>
      <c r="CC40" s="112"/>
    </row>
    <row r="41" spans="1:81" ht="10.5" customHeight="1" x14ac:dyDescent="0.4">
      <c r="A41" s="112"/>
      <c r="B41" s="12"/>
      <c r="K41" s="34"/>
      <c r="S41" s="18"/>
      <c r="AD41" s="34"/>
      <c r="AF41" s="18"/>
      <c r="AG41" s="138"/>
      <c r="AH41" s="148"/>
      <c r="AI41" s="138"/>
      <c r="AJ41" s="139"/>
      <c r="AK41" s="148"/>
      <c r="AL41" s="138"/>
      <c r="AM41" s="139"/>
      <c r="AN41" s="148"/>
      <c r="AO41" s="138"/>
      <c r="AP41" s="139"/>
      <c r="AQ41" s="140"/>
      <c r="AR41" s="280"/>
      <c r="AS41" s="236"/>
      <c r="AT41" s="236"/>
      <c r="AU41" s="236"/>
      <c r="AV41" s="236"/>
      <c r="AW41" s="236"/>
      <c r="AX41" s="236"/>
      <c r="AY41" s="236"/>
      <c r="AZ41" s="236"/>
      <c r="BA41" s="288"/>
      <c r="BB41" s="379"/>
      <c r="BC41" s="380"/>
      <c r="BD41" s="381"/>
      <c r="CB41" s="9"/>
      <c r="CC41" s="112"/>
    </row>
    <row r="42" spans="1:81" ht="10.5" customHeight="1" x14ac:dyDescent="0.4">
      <c r="A42" s="112"/>
      <c r="B42" s="17"/>
      <c r="C42" s="3"/>
      <c r="D42" s="3"/>
      <c r="E42" s="3"/>
      <c r="F42" s="3"/>
      <c r="G42" s="3"/>
      <c r="H42" s="3"/>
      <c r="I42" s="3"/>
      <c r="J42" s="3"/>
      <c r="K42" s="42"/>
      <c r="L42" s="3"/>
      <c r="M42" s="3"/>
      <c r="N42" s="3"/>
      <c r="O42" s="3"/>
      <c r="P42" s="3"/>
      <c r="Q42" s="3"/>
      <c r="R42" s="3"/>
      <c r="S42" s="44"/>
      <c r="T42" s="3"/>
      <c r="U42" s="3"/>
      <c r="V42" s="3"/>
      <c r="W42" s="3"/>
      <c r="X42" s="3"/>
      <c r="Y42" s="3"/>
      <c r="Z42" s="3"/>
      <c r="AA42" s="3"/>
      <c r="AB42" s="3"/>
      <c r="AC42" s="3"/>
      <c r="AD42" s="42"/>
      <c r="AE42" s="3"/>
      <c r="AF42" s="44"/>
      <c r="AG42" s="141"/>
      <c r="AH42" s="149"/>
      <c r="AI42" s="141"/>
      <c r="AJ42" s="142"/>
      <c r="AK42" s="149"/>
      <c r="AL42" s="141"/>
      <c r="AM42" s="142"/>
      <c r="AN42" s="149"/>
      <c r="AO42" s="141"/>
      <c r="AP42" s="142"/>
      <c r="AQ42" s="143"/>
      <c r="AR42" s="325"/>
      <c r="AS42" s="326"/>
      <c r="AT42" s="326"/>
      <c r="AU42" s="326"/>
      <c r="AV42" s="326"/>
      <c r="AW42" s="326"/>
      <c r="AX42" s="326"/>
      <c r="AY42" s="326"/>
      <c r="AZ42" s="326"/>
      <c r="BA42" s="327"/>
      <c r="BB42" s="382"/>
      <c r="BC42" s="383"/>
      <c r="BD42" s="384"/>
      <c r="BE42" s="3"/>
      <c r="BF42" s="3"/>
      <c r="BG42" s="3"/>
      <c r="BH42" s="3"/>
      <c r="BI42" s="3"/>
      <c r="BJ42" s="3"/>
      <c r="BK42" s="3"/>
      <c r="BL42" s="3"/>
      <c r="BM42" s="3"/>
      <c r="BN42" s="3"/>
      <c r="BO42" s="3"/>
      <c r="BP42" s="3"/>
      <c r="BQ42" s="3"/>
      <c r="BR42" s="3"/>
      <c r="BS42" s="3"/>
      <c r="BT42" s="3"/>
      <c r="BU42" s="3"/>
      <c r="BV42" s="3"/>
      <c r="BW42" s="3"/>
      <c r="BX42" s="3"/>
      <c r="BY42" s="3"/>
      <c r="BZ42" s="3"/>
      <c r="CA42" s="3"/>
      <c r="CB42" s="46"/>
      <c r="CC42" s="112"/>
    </row>
    <row r="43" spans="1:81" ht="10.5" customHeight="1" x14ac:dyDescent="0.4">
      <c r="A43" s="112"/>
      <c r="B43" s="20" t="s">
        <v>49</v>
      </c>
      <c r="C43" s="2"/>
      <c r="D43" s="2"/>
      <c r="E43" s="2"/>
      <c r="F43" s="2"/>
      <c r="G43" s="2"/>
      <c r="H43" s="2"/>
      <c r="I43" s="2"/>
      <c r="J43" s="2"/>
      <c r="K43" s="19" t="s">
        <v>51</v>
      </c>
      <c r="L43" s="2"/>
      <c r="M43" s="2"/>
      <c r="N43" s="2"/>
      <c r="O43" s="2"/>
      <c r="P43" s="2"/>
      <c r="Q43" s="2"/>
      <c r="R43" s="2"/>
      <c r="S43" s="43"/>
      <c r="T43" s="25" t="s">
        <v>50</v>
      </c>
      <c r="U43" s="2"/>
      <c r="V43" s="2"/>
      <c r="W43" s="2"/>
      <c r="X43" s="2"/>
      <c r="Y43" s="2"/>
      <c r="Z43" s="2"/>
      <c r="AA43" s="2"/>
      <c r="AB43" s="2"/>
      <c r="AC43" s="2"/>
      <c r="AD43" s="19" t="s">
        <v>52</v>
      </c>
      <c r="AE43" s="2"/>
      <c r="AF43" s="43"/>
      <c r="AG43" s="135"/>
      <c r="AH43" s="147"/>
      <c r="AI43" s="135"/>
      <c r="AJ43" s="136"/>
      <c r="AK43" s="147"/>
      <c r="AL43" s="135"/>
      <c r="AM43" s="136"/>
      <c r="AN43" s="147"/>
      <c r="AO43" s="135"/>
      <c r="AP43" s="136"/>
      <c r="AQ43" s="137"/>
      <c r="AR43" s="310" t="s">
        <v>55</v>
      </c>
      <c r="AS43" s="219"/>
      <c r="AT43" s="219"/>
      <c r="AU43" s="219"/>
      <c r="AV43" s="219"/>
      <c r="AW43" s="219"/>
      <c r="AX43" s="219"/>
      <c r="AY43" s="219"/>
      <c r="AZ43" s="219"/>
      <c r="BA43" s="283"/>
      <c r="BB43" s="376" t="s">
        <v>53</v>
      </c>
      <c r="BC43" s="377"/>
      <c r="BD43" s="378"/>
      <c r="BE43" s="25" t="s">
        <v>54</v>
      </c>
      <c r="BF43" s="2"/>
      <c r="BG43" s="2"/>
      <c r="BH43" s="2"/>
      <c r="BI43" s="2"/>
      <c r="BJ43" s="2"/>
      <c r="BK43" s="2"/>
      <c r="BL43" s="2"/>
      <c r="BM43" s="2"/>
      <c r="BN43" s="2"/>
      <c r="BO43" s="2"/>
      <c r="BP43" s="2"/>
      <c r="BQ43" s="2"/>
      <c r="BR43" s="2"/>
      <c r="BS43" s="2"/>
      <c r="BT43" s="2"/>
      <c r="BU43" s="2"/>
      <c r="BV43" s="2"/>
      <c r="BW43" s="2"/>
      <c r="BX43" s="2"/>
      <c r="BY43" s="2"/>
      <c r="BZ43" s="2"/>
      <c r="CA43" s="2"/>
      <c r="CB43" s="45"/>
      <c r="CC43" s="112"/>
    </row>
    <row r="44" spans="1:81" ht="10.5" customHeight="1" x14ac:dyDescent="0.4">
      <c r="A44" s="112"/>
      <c r="B44" s="12"/>
      <c r="K44" s="34"/>
      <c r="S44" s="18"/>
      <c r="AD44" s="34"/>
      <c r="AF44" s="18"/>
      <c r="AG44" s="138"/>
      <c r="AH44" s="148"/>
      <c r="AI44" s="138"/>
      <c r="AJ44" s="139"/>
      <c r="AK44" s="148"/>
      <c r="AL44" s="138"/>
      <c r="AM44" s="139"/>
      <c r="AN44" s="148"/>
      <c r="AO44" s="138"/>
      <c r="AP44" s="139"/>
      <c r="AQ44" s="140"/>
      <c r="AR44" s="280"/>
      <c r="AS44" s="236"/>
      <c r="AT44" s="236"/>
      <c r="AU44" s="236"/>
      <c r="AV44" s="236"/>
      <c r="AW44" s="236"/>
      <c r="AX44" s="236"/>
      <c r="AY44" s="236"/>
      <c r="AZ44" s="236"/>
      <c r="BA44" s="288"/>
      <c r="BB44" s="379"/>
      <c r="BC44" s="380"/>
      <c r="BD44" s="381"/>
      <c r="CB44" s="9"/>
      <c r="CC44" s="112"/>
    </row>
    <row r="45" spans="1:81" ht="10.5" customHeight="1" thickBot="1" x14ac:dyDescent="0.45">
      <c r="A45" s="112"/>
      <c r="B45" s="13"/>
      <c r="C45" s="10"/>
      <c r="D45" s="10"/>
      <c r="E45" s="10"/>
      <c r="F45" s="10"/>
      <c r="G45" s="10"/>
      <c r="H45" s="10"/>
      <c r="I45" s="10"/>
      <c r="J45" s="10"/>
      <c r="K45" s="21"/>
      <c r="L45" s="10"/>
      <c r="M45" s="10"/>
      <c r="N45" s="10"/>
      <c r="O45" s="10"/>
      <c r="P45" s="10"/>
      <c r="Q45" s="10"/>
      <c r="R45" s="10"/>
      <c r="S45" s="22"/>
      <c r="T45" s="10"/>
      <c r="U45" s="10"/>
      <c r="V45" s="10"/>
      <c r="W45" s="10"/>
      <c r="X45" s="10"/>
      <c r="Y45" s="10"/>
      <c r="Z45" s="10"/>
      <c r="AA45" s="10"/>
      <c r="AB45" s="10"/>
      <c r="AC45" s="10"/>
      <c r="AD45" s="21"/>
      <c r="AE45" s="10"/>
      <c r="AF45" s="22"/>
      <c r="AG45" s="144"/>
      <c r="AH45" s="150"/>
      <c r="AI45" s="144"/>
      <c r="AJ45" s="145"/>
      <c r="AK45" s="150"/>
      <c r="AL45" s="144"/>
      <c r="AM45" s="145"/>
      <c r="AN45" s="150"/>
      <c r="AO45" s="144"/>
      <c r="AP45" s="145"/>
      <c r="AQ45" s="146"/>
      <c r="AR45" s="328"/>
      <c r="AS45" s="296"/>
      <c r="AT45" s="296"/>
      <c r="AU45" s="296"/>
      <c r="AV45" s="296"/>
      <c r="AW45" s="296"/>
      <c r="AX45" s="296"/>
      <c r="AY45" s="296"/>
      <c r="AZ45" s="296"/>
      <c r="BA45" s="297"/>
      <c r="BB45" s="385"/>
      <c r="BC45" s="386"/>
      <c r="BD45" s="387"/>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1"/>
      <c r="CC45" s="112"/>
    </row>
    <row r="46" spans="1:81" ht="10.5" customHeight="1" x14ac:dyDescent="0.4">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row>
    <row r="47" spans="1:81" ht="10.5" customHeight="1" x14ac:dyDescent="0.4">
      <c r="A47" s="112"/>
      <c r="B47" s="373" t="s">
        <v>48</v>
      </c>
      <c r="C47" s="33"/>
      <c r="D47" s="2"/>
      <c r="E47" s="2"/>
      <c r="F47" s="2"/>
      <c r="G47" s="2"/>
      <c r="H47" s="2"/>
      <c r="I47" s="2"/>
      <c r="J47" s="2"/>
      <c r="K47" s="2"/>
      <c r="L47" s="2"/>
      <c r="M47" s="2"/>
      <c r="N47" s="2"/>
      <c r="O47" s="373" t="s">
        <v>56</v>
      </c>
      <c r="P47" s="33"/>
      <c r="Q47" s="2"/>
      <c r="R47" s="2"/>
      <c r="S47" s="2"/>
      <c r="T47" s="2"/>
      <c r="U47" s="2"/>
      <c r="V47" s="2"/>
      <c r="W47" s="2"/>
      <c r="X47" s="2"/>
      <c r="Y47" s="2"/>
      <c r="Z47" s="2"/>
      <c r="AA47" s="2"/>
      <c r="AB47" s="373" t="s">
        <v>57</v>
      </c>
      <c r="AC47" s="33"/>
      <c r="AD47" s="2"/>
      <c r="AE47" s="2"/>
      <c r="AF47" s="2"/>
      <c r="AG47" s="2"/>
      <c r="AH47" s="2"/>
      <c r="AI47" s="2"/>
      <c r="AJ47" s="2"/>
      <c r="AK47" s="2"/>
      <c r="AL47" s="2"/>
      <c r="AM47" s="2"/>
      <c r="AN47" s="2"/>
      <c r="AO47" s="43"/>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56" t="s">
        <v>122</v>
      </c>
      <c r="BN47" s="157"/>
      <c r="BO47" s="157"/>
      <c r="BP47" s="157"/>
      <c r="BQ47" s="157"/>
      <c r="BR47" s="157"/>
      <c r="BS47" s="157"/>
      <c r="BT47" s="157"/>
      <c r="BU47" s="157"/>
      <c r="BV47" s="157"/>
      <c r="BW47" s="157"/>
      <c r="BX47" s="157"/>
      <c r="BY47" s="157"/>
      <c r="BZ47" s="157"/>
      <c r="CA47" s="157"/>
      <c r="CB47" s="158"/>
      <c r="CC47" s="112"/>
    </row>
    <row r="48" spans="1:81" ht="10.5" customHeight="1" x14ac:dyDescent="0.4">
      <c r="A48" s="112"/>
      <c r="B48" s="374"/>
      <c r="C48" s="34"/>
      <c r="O48" s="374"/>
      <c r="P48" s="34"/>
      <c r="AB48" s="374"/>
      <c r="AC48" s="34"/>
      <c r="AO48" s="18"/>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59"/>
      <c r="BN48" s="160"/>
      <c r="BO48" s="160"/>
      <c r="BP48" s="160"/>
      <c r="BQ48" s="160"/>
      <c r="BR48" s="160"/>
      <c r="BS48" s="160"/>
      <c r="BT48" s="160"/>
      <c r="BU48" s="160"/>
      <c r="BV48" s="160"/>
      <c r="BW48" s="160"/>
      <c r="BX48" s="160"/>
      <c r="BY48" s="160"/>
      <c r="BZ48" s="160"/>
      <c r="CA48" s="160"/>
      <c r="CB48" s="161"/>
      <c r="CC48" s="112"/>
    </row>
    <row r="49" spans="1:81" ht="10.5" customHeight="1" x14ac:dyDescent="0.4">
      <c r="A49" s="112"/>
      <c r="B49" s="374"/>
      <c r="C49" s="34"/>
      <c r="O49" s="374"/>
      <c r="P49" s="34"/>
      <c r="AB49" s="374"/>
      <c r="AC49" s="34"/>
      <c r="AO49" s="18"/>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59"/>
      <c r="BN49" s="160"/>
      <c r="BO49" s="160"/>
      <c r="BP49" s="160"/>
      <c r="BQ49" s="160"/>
      <c r="BR49" s="160"/>
      <c r="BS49" s="160"/>
      <c r="BT49" s="160"/>
      <c r="BU49" s="160"/>
      <c r="BV49" s="160"/>
      <c r="BW49" s="160"/>
      <c r="BX49" s="160"/>
      <c r="BY49" s="160"/>
      <c r="BZ49" s="160"/>
      <c r="CA49" s="160"/>
      <c r="CB49" s="161"/>
      <c r="CC49" s="112"/>
    </row>
    <row r="50" spans="1:81" ht="9.75" customHeight="1" x14ac:dyDescent="0.4">
      <c r="A50" s="112"/>
      <c r="B50" s="374"/>
      <c r="C50" s="34"/>
      <c r="O50" s="374"/>
      <c r="P50" s="34"/>
      <c r="AB50" s="374"/>
      <c r="AC50" s="34"/>
      <c r="AO50" s="18"/>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62"/>
      <c r="BN50" s="163"/>
      <c r="BO50" s="163"/>
      <c r="BP50" s="163"/>
      <c r="BQ50" s="163"/>
      <c r="BR50" s="163"/>
      <c r="BS50" s="163"/>
      <c r="BT50" s="163"/>
      <c r="BU50" s="163"/>
      <c r="BV50" s="163"/>
      <c r="BW50" s="163"/>
      <c r="BX50" s="163"/>
      <c r="BY50" s="163"/>
      <c r="BZ50" s="163"/>
      <c r="CA50" s="163"/>
      <c r="CB50" s="164"/>
      <c r="CC50" s="112"/>
    </row>
    <row r="51" spans="1:81" ht="9.75" customHeight="1" x14ac:dyDescent="0.4">
      <c r="A51" s="112"/>
      <c r="B51" s="374"/>
      <c r="C51" s="34"/>
      <c r="O51" s="374"/>
      <c r="P51" s="34"/>
      <c r="AB51" s="374"/>
      <c r="AC51" s="34"/>
      <c r="AO51" s="18"/>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31"/>
      <c r="BT51" s="131"/>
      <c r="BU51" s="131"/>
      <c r="BV51" s="112"/>
      <c r="BW51" s="112"/>
      <c r="BX51" s="112"/>
      <c r="BY51" s="112"/>
      <c r="BZ51" s="112"/>
      <c r="CA51" s="112"/>
      <c r="CB51" s="131"/>
      <c r="CC51" s="112"/>
    </row>
    <row r="52" spans="1:81" ht="9.75" customHeight="1" x14ac:dyDescent="0.4">
      <c r="A52" s="112"/>
      <c r="B52" s="375"/>
      <c r="C52" s="42"/>
      <c r="D52" s="3"/>
      <c r="E52" s="3"/>
      <c r="F52" s="3"/>
      <c r="G52" s="3"/>
      <c r="H52" s="3"/>
      <c r="I52" s="3"/>
      <c r="J52" s="3"/>
      <c r="K52" s="3"/>
      <c r="L52" s="3"/>
      <c r="M52" s="3"/>
      <c r="N52" s="3"/>
      <c r="O52" s="375"/>
      <c r="P52" s="42"/>
      <c r="Q52" s="3"/>
      <c r="R52" s="3"/>
      <c r="S52" s="3"/>
      <c r="T52" s="3"/>
      <c r="U52" s="3"/>
      <c r="V52" s="3"/>
      <c r="W52" s="3"/>
      <c r="X52" s="3"/>
      <c r="Y52" s="3"/>
      <c r="Z52" s="3"/>
      <c r="AA52" s="3"/>
      <c r="AB52" s="375"/>
      <c r="AC52" s="42"/>
      <c r="AD52" s="3"/>
      <c r="AE52" s="3"/>
      <c r="AF52" s="3"/>
      <c r="AG52" s="3"/>
      <c r="AH52" s="3"/>
      <c r="AI52" s="3"/>
      <c r="AJ52" s="3"/>
      <c r="AK52" s="3"/>
      <c r="AL52" s="3"/>
      <c r="AM52" s="3"/>
      <c r="AN52" s="3"/>
      <c r="AO52" s="44"/>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391">
        <f>'請求書（入力用、貴社控）'!$BQ$49</f>
        <v>44921</v>
      </c>
      <c r="BR52" s="391"/>
      <c r="BS52" s="391"/>
      <c r="BT52" s="391"/>
      <c r="BU52" s="391"/>
      <c r="BV52" s="391"/>
      <c r="BW52" s="117" t="str">
        <f>'請求書（入力用、貴社控）'!$BW$49</f>
        <v>新太平洋建設</v>
      </c>
      <c r="BX52" s="112"/>
      <c r="BY52" s="112"/>
      <c r="BZ52" s="112"/>
      <c r="CA52" s="112"/>
      <c r="CB52" s="112"/>
      <c r="CC52" s="112"/>
    </row>
    <row r="53" spans="1:81" ht="9.75" customHeight="1" thickBot="1" x14ac:dyDescent="0.45">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row>
    <row r="54" spans="1:81" ht="10.5" customHeight="1" x14ac:dyDescent="0.4">
      <c r="B54" s="166" t="s">
        <v>80</v>
      </c>
      <c r="C54" s="166"/>
      <c r="D54" s="166"/>
      <c r="E54" s="166"/>
      <c r="F54" s="166"/>
      <c r="G54" s="166"/>
      <c r="H54" s="166"/>
      <c r="I54" s="166"/>
      <c r="J54" s="166"/>
      <c r="K54" s="166"/>
      <c r="L54" s="166"/>
      <c r="M54" s="166"/>
      <c r="N54" s="166"/>
      <c r="O54" s="166"/>
      <c r="P54" s="166"/>
      <c r="Q54" s="166"/>
      <c r="R54" s="166"/>
      <c r="S54" s="166"/>
      <c r="T54" s="166"/>
      <c r="U54" s="166"/>
      <c r="BD54" s="14" t="s">
        <v>7</v>
      </c>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99"/>
    </row>
    <row r="55" spans="1:81" ht="10.5" customHeight="1" thickBot="1" x14ac:dyDescent="0.45">
      <c r="B55" s="167"/>
      <c r="C55" s="167"/>
      <c r="D55" s="167"/>
      <c r="E55" s="167"/>
      <c r="F55" s="167"/>
      <c r="G55" s="167"/>
      <c r="H55" s="167"/>
      <c r="I55" s="167"/>
      <c r="J55" s="167"/>
      <c r="K55" s="167"/>
      <c r="L55" s="167"/>
      <c r="M55" s="167"/>
      <c r="N55" s="167"/>
      <c r="O55" s="167"/>
      <c r="P55" s="167"/>
      <c r="Q55" s="167"/>
      <c r="R55" s="167"/>
      <c r="S55" s="167"/>
      <c r="T55" s="167"/>
      <c r="U55" s="167"/>
      <c r="BC55" s="9"/>
      <c r="BD55" s="16"/>
      <c r="BE55" s="50" t="s">
        <v>92</v>
      </c>
      <c r="BG55" s="285">
        <f>'請求書（入力用、貴社控）'!$BG$3</f>
        <v>0</v>
      </c>
      <c r="BH55" s="285"/>
      <c r="BI55" s="285"/>
      <c r="BJ55" s="285"/>
      <c r="BK55" s="285"/>
      <c r="BR55" s="50" t="s">
        <v>91</v>
      </c>
      <c r="BU55" s="285">
        <f>'請求書（入力用、貴社控）'!$BU$3</f>
        <v>0</v>
      </c>
      <c r="BV55" s="285"/>
      <c r="BW55" s="285"/>
      <c r="BX55" s="285"/>
      <c r="BY55" s="285"/>
      <c r="BZ55" s="285"/>
      <c r="CA55" s="285"/>
      <c r="CB55" s="9"/>
      <c r="CC55" s="12"/>
    </row>
    <row r="56" spans="1:81" ht="10.5" customHeight="1" thickTop="1" x14ac:dyDescent="0.4">
      <c r="BC56" s="9"/>
      <c r="BE56" s="321">
        <f>'請求書（入力用、貴社控）'!$BE$4</f>
        <v>0</v>
      </c>
      <c r="BF56" s="321"/>
      <c r="BG56" s="321"/>
      <c r="BH56" s="321"/>
      <c r="BI56" s="321"/>
      <c r="BJ56" s="321"/>
      <c r="BK56" s="321"/>
      <c r="BL56" s="321"/>
      <c r="BM56" s="321"/>
      <c r="BN56" s="321"/>
      <c r="BO56" s="321"/>
      <c r="BP56" s="321"/>
      <c r="BQ56" s="321"/>
      <c r="BR56" s="321"/>
      <c r="BS56" s="321"/>
      <c r="BT56" s="321"/>
      <c r="BU56" s="321"/>
      <c r="BV56" s="321"/>
      <c r="BW56" s="321"/>
      <c r="BX56" s="321"/>
      <c r="BY56" s="321"/>
      <c r="BZ56" s="321"/>
      <c r="CA56" s="321"/>
      <c r="CC56" s="12"/>
    </row>
    <row r="57" spans="1:81" ht="10.5" customHeight="1" thickBot="1" x14ac:dyDescent="0.45">
      <c r="AR57" s="10"/>
      <c r="AS57" s="10"/>
      <c r="AT57" s="10"/>
      <c r="AU57" s="10"/>
      <c r="AV57" s="10"/>
      <c r="AW57" s="10"/>
      <c r="AX57" s="10"/>
      <c r="AY57" s="10"/>
      <c r="AZ57" s="10"/>
      <c r="BA57" s="10"/>
      <c r="BB57" s="10"/>
      <c r="BC57" s="11"/>
      <c r="BE57" s="321"/>
      <c r="BF57" s="321"/>
      <c r="BG57" s="321"/>
      <c r="BH57" s="321"/>
      <c r="BI57" s="321"/>
      <c r="BJ57" s="321"/>
      <c r="BK57" s="321"/>
      <c r="BL57" s="321"/>
      <c r="BM57" s="321"/>
      <c r="BN57" s="321"/>
      <c r="BO57" s="321"/>
      <c r="BP57" s="321"/>
      <c r="BQ57" s="321"/>
      <c r="BR57" s="321"/>
      <c r="BS57" s="321"/>
      <c r="BT57" s="321"/>
      <c r="BU57" s="321"/>
      <c r="BV57" s="321"/>
      <c r="BW57" s="321"/>
      <c r="BX57" s="321"/>
      <c r="BY57" s="321"/>
      <c r="BZ57" s="321"/>
      <c r="CA57" s="321"/>
      <c r="CC57" s="12"/>
    </row>
    <row r="58" spans="1:81" ht="10.5" customHeight="1" x14ac:dyDescent="0.4">
      <c r="AQ58" s="9"/>
      <c r="AR58" s="236" t="s">
        <v>5</v>
      </c>
      <c r="AS58" s="236"/>
      <c r="AT58" s="236"/>
      <c r="AU58" s="236"/>
      <c r="AV58" s="236"/>
      <c r="AW58" s="236"/>
      <c r="AX58" s="236"/>
      <c r="AY58" s="236"/>
      <c r="AZ58" s="236"/>
      <c r="BA58" s="236"/>
      <c r="BB58" s="236"/>
      <c r="BC58" s="288"/>
      <c r="BD58" s="34"/>
      <c r="BE58" s="321">
        <f>'請求書（入力用、貴社控）'!$BE$6</f>
        <v>0</v>
      </c>
      <c r="BF58" s="321"/>
      <c r="BG58" s="321"/>
      <c r="BH58" s="321"/>
      <c r="BI58" s="321"/>
      <c r="BJ58" s="321"/>
      <c r="BK58" s="321"/>
      <c r="BL58" s="321"/>
      <c r="BM58" s="321"/>
      <c r="BN58" s="321"/>
      <c r="BO58" s="321"/>
      <c r="BP58" s="321"/>
      <c r="BQ58" s="321"/>
      <c r="BR58" s="321"/>
      <c r="BS58" s="321"/>
      <c r="BT58" s="321"/>
      <c r="BU58" s="321"/>
      <c r="BV58" s="321"/>
      <c r="BW58" s="321"/>
      <c r="BX58" s="321"/>
      <c r="BY58" s="321"/>
      <c r="CC58" s="12"/>
    </row>
    <row r="59" spans="1:81" ht="10.5" customHeight="1" x14ac:dyDescent="0.4">
      <c r="X59" s="168">
        <f>'請求書（入力用、貴社控）'!$X$7</f>
        <v>0</v>
      </c>
      <c r="Y59" s="168"/>
      <c r="Z59" s="168"/>
      <c r="AA59" s="168"/>
      <c r="AB59" s="168"/>
      <c r="AC59" s="168" t="s">
        <v>36</v>
      </c>
      <c r="AD59" s="168"/>
      <c r="AE59" s="168">
        <f>'請求書（入力用、貴社控）'!$AE$7</f>
        <v>0</v>
      </c>
      <c r="AF59" s="168"/>
      <c r="AG59" s="168"/>
      <c r="AH59" s="168" t="s">
        <v>37</v>
      </c>
      <c r="AI59" s="168"/>
      <c r="AJ59" s="168">
        <f>'請求書（入力用、貴社控）'!$AJ$7</f>
        <v>0</v>
      </c>
      <c r="AK59" s="168"/>
      <c r="AL59" s="168"/>
      <c r="AM59" s="168" t="s">
        <v>38</v>
      </c>
      <c r="AN59" s="168"/>
      <c r="AQ59" s="9"/>
      <c r="AR59" s="316">
        <f>'請求書（入力用、貴社控）'!$AR$7</f>
        <v>0</v>
      </c>
      <c r="AS59" s="316"/>
      <c r="AT59" s="316"/>
      <c r="AU59" s="316"/>
      <c r="AV59" s="316"/>
      <c r="AW59" s="316"/>
      <c r="AX59" s="316"/>
      <c r="AY59" s="316"/>
      <c r="AZ59" s="316"/>
      <c r="BA59" s="316"/>
      <c r="BB59" s="316"/>
      <c r="BC59" s="317"/>
      <c r="BD59" s="34"/>
      <c r="BE59" s="321"/>
      <c r="BF59" s="321"/>
      <c r="BG59" s="321"/>
      <c r="BH59" s="321"/>
      <c r="BI59" s="321"/>
      <c r="BJ59" s="321"/>
      <c r="BK59" s="321"/>
      <c r="BL59" s="321"/>
      <c r="BM59" s="321"/>
      <c r="BN59" s="321"/>
      <c r="BO59" s="321"/>
      <c r="BP59" s="321"/>
      <c r="BQ59" s="321"/>
      <c r="BR59" s="321"/>
      <c r="BS59" s="321"/>
      <c r="BT59" s="321"/>
      <c r="BU59" s="321"/>
      <c r="BV59" s="321"/>
      <c r="BW59" s="321"/>
      <c r="BX59" s="321"/>
      <c r="BY59" s="321"/>
      <c r="CC59" s="12"/>
    </row>
    <row r="60" spans="1:81" ht="10.5" customHeight="1" thickBot="1" x14ac:dyDescent="0.45">
      <c r="X60" s="169"/>
      <c r="Y60" s="169"/>
      <c r="Z60" s="169"/>
      <c r="AA60" s="169"/>
      <c r="AB60" s="169"/>
      <c r="AC60" s="169"/>
      <c r="AD60" s="169"/>
      <c r="AE60" s="169"/>
      <c r="AF60" s="169"/>
      <c r="AG60" s="169"/>
      <c r="AH60" s="169"/>
      <c r="AI60" s="169"/>
      <c r="AJ60" s="169"/>
      <c r="AK60" s="169"/>
      <c r="AL60" s="169"/>
      <c r="AM60" s="169"/>
      <c r="AN60" s="169"/>
      <c r="AP60" s="10"/>
      <c r="AQ60" s="11"/>
      <c r="AR60" s="316"/>
      <c r="AS60" s="316"/>
      <c r="AT60" s="316"/>
      <c r="AU60" s="316"/>
      <c r="AV60" s="316"/>
      <c r="AW60" s="316"/>
      <c r="AX60" s="316"/>
      <c r="AY60" s="316"/>
      <c r="AZ60" s="316"/>
      <c r="BA60" s="316"/>
      <c r="BB60" s="316"/>
      <c r="BC60" s="317"/>
      <c r="BD60" s="34"/>
      <c r="BE60" s="321">
        <f>'請求書（入力用、貴社控）'!$BE$8</f>
        <v>0</v>
      </c>
      <c r="BF60" s="321"/>
      <c r="BG60" s="321"/>
      <c r="BH60" s="321"/>
      <c r="BI60" s="321"/>
      <c r="BJ60" s="321"/>
      <c r="BK60" s="321"/>
      <c r="BL60" s="321"/>
      <c r="BM60" s="321"/>
      <c r="BN60" s="321"/>
      <c r="BO60" s="321"/>
      <c r="BP60" s="321"/>
      <c r="BQ60" s="321"/>
      <c r="BR60" s="321"/>
      <c r="BS60" s="321"/>
      <c r="BT60" s="321"/>
      <c r="BU60" s="321"/>
      <c r="BV60" s="321"/>
      <c r="BW60" s="321"/>
      <c r="BX60" s="321"/>
      <c r="BY60" s="321"/>
      <c r="BZ60" s="323" t="s">
        <v>59</v>
      </c>
      <c r="CA60" s="323"/>
      <c r="CC60" s="12"/>
    </row>
    <row r="61" spans="1:81" ht="10.5" customHeight="1" x14ac:dyDescent="0.4">
      <c r="B61" s="214" t="s">
        <v>2</v>
      </c>
      <c r="C61" s="215"/>
      <c r="D61" s="215"/>
      <c r="E61" s="216"/>
      <c r="F61" s="217" t="s">
        <v>41</v>
      </c>
      <c r="G61" s="215"/>
      <c r="H61" s="215"/>
      <c r="I61" s="215"/>
      <c r="J61" s="215"/>
      <c r="K61" s="215"/>
      <c r="L61" s="215"/>
      <c r="M61" s="215"/>
      <c r="N61" s="215"/>
      <c r="O61" s="215"/>
      <c r="P61" s="215"/>
      <c r="Q61" s="215"/>
      <c r="R61" s="215"/>
      <c r="S61" s="216"/>
      <c r="T61" s="217" t="s">
        <v>9</v>
      </c>
      <c r="U61" s="215"/>
      <c r="V61" s="215"/>
      <c r="W61" s="215"/>
      <c r="X61" s="215"/>
      <c r="Y61" s="216"/>
      <c r="Z61" s="217" t="s">
        <v>3</v>
      </c>
      <c r="AA61" s="215"/>
      <c r="AB61" s="215"/>
      <c r="AC61" s="216"/>
      <c r="AD61" s="217" t="s">
        <v>4</v>
      </c>
      <c r="AE61" s="215"/>
      <c r="AF61" s="216"/>
      <c r="AG61" s="217" t="s">
        <v>31</v>
      </c>
      <c r="AH61" s="215"/>
      <c r="AI61" s="215"/>
      <c r="AJ61" s="215"/>
      <c r="AK61" s="215"/>
      <c r="AL61" s="215"/>
      <c r="AM61" s="215"/>
      <c r="AN61" s="215"/>
      <c r="AO61" s="216"/>
      <c r="AP61" s="278" t="s">
        <v>8</v>
      </c>
      <c r="AQ61" s="279"/>
      <c r="AR61" s="318"/>
      <c r="AS61" s="319"/>
      <c r="AT61" s="319"/>
      <c r="AU61" s="319"/>
      <c r="AV61" s="319"/>
      <c r="AW61" s="319"/>
      <c r="AX61" s="319"/>
      <c r="AY61" s="319"/>
      <c r="AZ61" s="319"/>
      <c r="BA61" s="319"/>
      <c r="BB61" s="319"/>
      <c r="BC61" s="320"/>
      <c r="BD61" s="42"/>
      <c r="BE61" s="322"/>
      <c r="BF61" s="322"/>
      <c r="BG61" s="322"/>
      <c r="BH61" s="322"/>
      <c r="BI61" s="322"/>
      <c r="BJ61" s="322"/>
      <c r="BK61" s="322"/>
      <c r="BL61" s="322"/>
      <c r="BM61" s="322"/>
      <c r="BN61" s="322"/>
      <c r="BO61" s="322"/>
      <c r="BP61" s="322"/>
      <c r="BQ61" s="322"/>
      <c r="BR61" s="322"/>
      <c r="BS61" s="322"/>
      <c r="BT61" s="322"/>
      <c r="BU61" s="322"/>
      <c r="BV61" s="322"/>
      <c r="BW61" s="322"/>
      <c r="BX61" s="322"/>
      <c r="BY61" s="322"/>
      <c r="BZ61" s="324"/>
      <c r="CA61" s="324"/>
      <c r="CB61" s="3"/>
      <c r="CC61" s="12"/>
    </row>
    <row r="62" spans="1:81" ht="10.5" customHeight="1" x14ac:dyDescent="0.4">
      <c r="B62" s="392">
        <f>'請求書（入力用、貴社控）'!$B$10</f>
        <v>0</v>
      </c>
      <c r="C62" s="393"/>
      <c r="D62" s="393"/>
      <c r="E62" s="394"/>
      <c r="F62" s="398">
        <f>'請求書（入力用、貴社控）'!$F$10</f>
        <v>0</v>
      </c>
      <c r="G62" s="399"/>
      <c r="H62" s="399"/>
      <c r="I62" s="399"/>
      <c r="J62" s="399"/>
      <c r="K62" s="399"/>
      <c r="L62" s="399"/>
      <c r="M62" s="399"/>
      <c r="N62" s="399"/>
      <c r="O62" s="399"/>
      <c r="P62" s="399"/>
      <c r="Q62" s="399"/>
      <c r="R62" s="399"/>
      <c r="S62" s="400"/>
      <c r="T62" s="403">
        <f>'請求書（入力用、貴社控）'!$T$10</f>
        <v>0</v>
      </c>
      <c r="U62" s="404"/>
      <c r="V62" s="404"/>
      <c r="W62" s="404"/>
      <c r="X62" s="404"/>
      <c r="Y62" s="405"/>
      <c r="Z62" s="431">
        <f>'請求書（入力用、貴社控）'!$Z$10</f>
        <v>0</v>
      </c>
      <c r="AA62" s="432"/>
      <c r="AB62" s="432"/>
      <c r="AC62" s="433"/>
      <c r="AD62" s="415">
        <f>'請求書（入力用、貴社控）'!$AD$10</f>
        <v>0</v>
      </c>
      <c r="AE62" s="416"/>
      <c r="AF62" s="417"/>
      <c r="AG62" s="437">
        <f>'請求書（入力用、貴社控）'!$AG$10</f>
        <v>0</v>
      </c>
      <c r="AH62" s="438"/>
      <c r="AI62" s="438"/>
      <c r="AJ62" s="438"/>
      <c r="AK62" s="438"/>
      <c r="AL62" s="438"/>
      <c r="AM62" s="438"/>
      <c r="AN62" s="438"/>
      <c r="AO62" s="439"/>
      <c r="AP62" s="223">
        <f>'請求書（入力用、貴社控）'!$AP$10</f>
        <v>0</v>
      </c>
      <c r="AQ62" s="224"/>
      <c r="AR62" s="208" t="s">
        <v>10</v>
      </c>
      <c r="AS62" s="209"/>
      <c r="AT62" s="209"/>
      <c r="AU62" s="209"/>
      <c r="AV62" s="209"/>
      <c r="AW62" s="209"/>
      <c r="AX62" s="209"/>
      <c r="AY62" s="210"/>
      <c r="AZ62" s="421">
        <f>'請求書（入力用、貴社控）'!$AZ$10</f>
        <v>0</v>
      </c>
      <c r="BA62" s="422"/>
      <c r="BB62" s="422"/>
      <c r="BC62" s="422"/>
      <c r="BD62" s="422"/>
      <c r="BE62" s="422"/>
      <c r="BF62" s="422"/>
      <c r="BG62" s="422"/>
      <c r="BH62" s="423"/>
      <c r="BI62" s="208" t="s">
        <v>6</v>
      </c>
      <c r="BJ62" s="209"/>
      <c r="BK62" s="209"/>
      <c r="BL62" s="209"/>
      <c r="BM62" s="210"/>
      <c r="BN62" s="427">
        <f>'請求書（入力用、貴社控）'!$BN$10</f>
        <v>0</v>
      </c>
      <c r="BO62" s="330"/>
      <c r="BP62" s="330"/>
      <c r="BQ62" s="330"/>
      <c r="BR62" s="330"/>
      <c r="BS62" s="330"/>
      <c r="BT62" s="330"/>
      <c r="BU62" s="330"/>
      <c r="BV62" s="330"/>
      <c r="BW62" s="330"/>
      <c r="BX62" s="330"/>
      <c r="BY62" s="330"/>
      <c r="BZ62" s="330"/>
      <c r="CA62" s="330"/>
      <c r="CB62" s="330"/>
      <c r="CC62" s="12"/>
    </row>
    <row r="63" spans="1:81" ht="10.5" customHeight="1" x14ac:dyDescent="0.4">
      <c r="B63" s="395"/>
      <c r="C63" s="396"/>
      <c r="D63" s="396"/>
      <c r="E63" s="397"/>
      <c r="F63" s="401"/>
      <c r="G63" s="322"/>
      <c r="H63" s="322"/>
      <c r="I63" s="322"/>
      <c r="J63" s="322"/>
      <c r="K63" s="322"/>
      <c r="L63" s="322"/>
      <c r="M63" s="322"/>
      <c r="N63" s="322"/>
      <c r="O63" s="322"/>
      <c r="P63" s="322"/>
      <c r="Q63" s="322"/>
      <c r="R63" s="322"/>
      <c r="S63" s="402"/>
      <c r="T63" s="406"/>
      <c r="U63" s="407"/>
      <c r="V63" s="407"/>
      <c r="W63" s="407"/>
      <c r="X63" s="407"/>
      <c r="Y63" s="408"/>
      <c r="Z63" s="434"/>
      <c r="AA63" s="435"/>
      <c r="AB63" s="435"/>
      <c r="AC63" s="436"/>
      <c r="AD63" s="418"/>
      <c r="AE63" s="419"/>
      <c r="AF63" s="420"/>
      <c r="AG63" s="440"/>
      <c r="AH63" s="441"/>
      <c r="AI63" s="441"/>
      <c r="AJ63" s="441"/>
      <c r="AK63" s="441"/>
      <c r="AL63" s="441"/>
      <c r="AM63" s="441"/>
      <c r="AN63" s="441"/>
      <c r="AO63" s="442"/>
      <c r="AP63" s="225"/>
      <c r="AQ63" s="226"/>
      <c r="AR63" s="211"/>
      <c r="AS63" s="212"/>
      <c r="AT63" s="212"/>
      <c r="AU63" s="212"/>
      <c r="AV63" s="212"/>
      <c r="AW63" s="212"/>
      <c r="AX63" s="212"/>
      <c r="AY63" s="213"/>
      <c r="AZ63" s="424"/>
      <c r="BA63" s="425"/>
      <c r="BB63" s="425"/>
      <c r="BC63" s="425"/>
      <c r="BD63" s="425"/>
      <c r="BE63" s="425"/>
      <c r="BF63" s="425"/>
      <c r="BG63" s="425"/>
      <c r="BH63" s="426"/>
      <c r="BI63" s="233"/>
      <c r="BJ63" s="234"/>
      <c r="BK63" s="234"/>
      <c r="BL63" s="234"/>
      <c r="BM63" s="235"/>
      <c r="BN63" s="428"/>
      <c r="BO63" s="331"/>
      <c r="BP63" s="331"/>
      <c r="BQ63" s="331"/>
      <c r="BR63" s="331"/>
      <c r="BS63" s="331"/>
      <c r="BT63" s="331"/>
      <c r="BU63" s="331"/>
      <c r="BV63" s="331"/>
      <c r="BW63" s="331"/>
      <c r="BX63" s="331"/>
      <c r="BY63" s="331"/>
      <c r="BZ63" s="331"/>
      <c r="CA63" s="331"/>
      <c r="CB63" s="331"/>
      <c r="CC63" s="12"/>
    </row>
    <row r="64" spans="1:81" ht="10.5" customHeight="1" x14ac:dyDescent="0.4">
      <c r="B64" s="392">
        <f>'請求書（入力用、貴社控）'!$B$12</f>
        <v>0</v>
      </c>
      <c r="C64" s="393"/>
      <c r="D64" s="393"/>
      <c r="E64" s="394"/>
      <c r="F64" s="398">
        <f>'請求書（入力用、貴社控）'!$F$12</f>
        <v>0</v>
      </c>
      <c r="G64" s="399"/>
      <c r="H64" s="399"/>
      <c r="I64" s="399"/>
      <c r="J64" s="399"/>
      <c r="K64" s="399"/>
      <c r="L64" s="399"/>
      <c r="M64" s="399"/>
      <c r="N64" s="399"/>
      <c r="O64" s="399"/>
      <c r="P64" s="399"/>
      <c r="Q64" s="399"/>
      <c r="R64" s="399"/>
      <c r="S64" s="400"/>
      <c r="T64" s="403">
        <f>'請求書（入力用、貴社控）'!$T$12</f>
        <v>0</v>
      </c>
      <c r="U64" s="404"/>
      <c r="V64" s="404"/>
      <c r="W64" s="404"/>
      <c r="X64" s="404"/>
      <c r="Y64" s="405"/>
      <c r="Z64" s="431">
        <f>'請求書（入力用、貴社控）'!$Z$12</f>
        <v>0</v>
      </c>
      <c r="AA64" s="432"/>
      <c r="AB64" s="432"/>
      <c r="AC64" s="433"/>
      <c r="AD64" s="415">
        <f>'請求書（入力用、貴社控）'!$AD$12</f>
        <v>0</v>
      </c>
      <c r="AE64" s="416"/>
      <c r="AF64" s="417"/>
      <c r="AG64" s="437">
        <f>'請求書（入力用、貴社控）'!$AG$12</f>
        <v>0</v>
      </c>
      <c r="AH64" s="438"/>
      <c r="AI64" s="438"/>
      <c r="AJ64" s="438"/>
      <c r="AK64" s="438"/>
      <c r="AL64" s="438"/>
      <c r="AM64" s="438"/>
      <c r="AN64" s="438"/>
      <c r="AO64" s="439"/>
      <c r="AP64" s="223">
        <f>'請求書（入力用、貴社控）'!$AP$12</f>
        <v>0</v>
      </c>
      <c r="AQ64" s="224"/>
      <c r="AR64" s="208" t="s">
        <v>11</v>
      </c>
      <c r="AS64" s="209"/>
      <c r="AT64" s="209"/>
      <c r="AU64" s="209"/>
      <c r="AV64" s="209"/>
      <c r="AW64" s="209"/>
      <c r="AX64" s="209"/>
      <c r="AY64" s="210"/>
      <c r="AZ64" s="218">
        <f>'請求書（入力用、貴社控）'!$AZ$12</f>
        <v>0</v>
      </c>
      <c r="BA64" s="219"/>
      <c r="BB64" s="219"/>
      <c r="BC64" s="219"/>
      <c r="BD64" s="219"/>
      <c r="BE64" s="219"/>
      <c r="BF64" s="219"/>
      <c r="BG64" s="219"/>
      <c r="BH64" s="283"/>
      <c r="BI64" s="208" t="s">
        <v>17</v>
      </c>
      <c r="BJ64" s="209"/>
      <c r="BK64" s="209"/>
      <c r="BL64" s="209"/>
      <c r="BM64" s="210"/>
      <c r="BN64" s="223">
        <f>'請求書（入力用、貴社控）'!$BN$12</f>
        <v>0</v>
      </c>
      <c r="BO64" s="371"/>
      <c r="BP64" s="371"/>
      <c r="BQ64" s="371"/>
      <c r="BR64" s="371"/>
      <c r="BS64" s="371"/>
      <c r="BT64" s="371"/>
      <c r="BU64" s="371"/>
      <c r="BV64" s="371"/>
      <c r="BW64" s="371"/>
      <c r="BX64" s="371"/>
      <c r="BY64" s="371"/>
      <c r="BZ64" s="2"/>
      <c r="CA64" s="2"/>
      <c r="CB64" s="2"/>
      <c r="CC64" s="12"/>
    </row>
    <row r="65" spans="2:81" ht="10.5" customHeight="1" x14ac:dyDescent="0.4">
      <c r="B65" s="395"/>
      <c r="C65" s="396"/>
      <c r="D65" s="396"/>
      <c r="E65" s="397"/>
      <c r="F65" s="401"/>
      <c r="G65" s="322"/>
      <c r="H65" s="322"/>
      <c r="I65" s="322"/>
      <c r="J65" s="322"/>
      <c r="K65" s="322"/>
      <c r="L65" s="322"/>
      <c r="M65" s="322"/>
      <c r="N65" s="322"/>
      <c r="O65" s="322"/>
      <c r="P65" s="322"/>
      <c r="Q65" s="322"/>
      <c r="R65" s="322"/>
      <c r="S65" s="402"/>
      <c r="T65" s="406"/>
      <c r="U65" s="407"/>
      <c r="V65" s="407"/>
      <c r="W65" s="407"/>
      <c r="X65" s="407"/>
      <c r="Y65" s="408"/>
      <c r="Z65" s="434"/>
      <c r="AA65" s="435"/>
      <c r="AB65" s="435"/>
      <c r="AC65" s="436"/>
      <c r="AD65" s="418"/>
      <c r="AE65" s="419"/>
      <c r="AF65" s="420"/>
      <c r="AG65" s="440"/>
      <c r="AH65" s="441"/>
      <c r="AI65" s="441"/>
      <c r="AJ65" s="441"/>
      <c r="AK65" s="441"/>
      <c r="AL65" s="441"/>
      <c r="AM65" s="441"/>
      <c r="AN65" s="441"/>
      <c r="AO65" s="442"/>
      <c r="AP65" s="225"/>
      <c r="AQ65" s="226"/>
      <c r="AR65" s="233"/>
      <c r="AS65" s="234"/>
      <c r="AT65" s="234"/>
      <c r="AU65" s="234"/>
      <c r="AV65" s="234"/>
      <c r="AW65" s="234"/>
      <c r="AX65" s="234"/>
      <c r="AY65" s="235"/>
      <c r="AZ65" s="325"/>
      <c r="BA65" s="326"/>
      <c r="BB65" s="326"/>
      <c r="BC65" s="326"/>
      <c r="BD65" s="326"/>
      <c r="BE65" s="326"/>
      <c r="BF65" s="326"/>
      <c r="BG65" s="326"/>
      <c r="BH65" s="327"/>
      <c r="BI65" s="211"/>
      <c r="BJ65" s="212"/>
      <c r="BK65" s="212"/>
      <c r="BL65" s="212"/>
      <c r="BM65" s="213"/>
      <c r="BN65" s="225"/>
      <c r="BO65" s="372"/>
      <c r="BP65" s="372"/>
      <c r="BQ65" s="372"/>
      <c r="BR65" s="372"/>
      <c r="BS65" s="372"/>
      <c r="BT65" s="372"/>
      <c r="BU65" s="372"/>
      <c r="BV65" s="372"/>
      <c r="BW65" s="372"/>
      <c r="BX65" s="372"/>
      <c r="BY65" s="372"/>
      <c r="BZ65" s="4" t="s">
        <v>22</v>
      </c>
      <c r="CA65" s="3"/>
      <c r="CB65" s="3"/>
      <c r="CC65" s="12"/>
    </row>
    <row r="66" spans="2:81" ht="10.5" customHeight="1" x14ac:dyDescent="0.4">
      <c r="B66" s="392">
        <f>'請求書（入力用、貴社控）'!$B$14</f>
        <v>0</v>
      </c>
      <c r="C66" s="393"/>
      <c r="D66" s="393"/>
      <c r="E66" s="394"/>
      <c r="F66" s="398">
        <f>'請求書（入力用、貴社控）'!$F$14</f>
        <v>0</v>
      </c>
      <c r="G66" s="399"/>
      <c r="H66" s="399"/>
      <c r="I66" s="399"/>
      <c r="J66" s="399"/>
      <c r="K66" s="399"/>
      <c r="L66" s="399"/>
      <c r="M66" s="399"/>
      <c r="N66" s="399"/>
      <c r="O66" s="399"/>
      <c r="P66" s="399"/>
      <c r="Q66" s="399"/>
      <c r="R66" s="399"/>
      <c r="S66" s="400"/>
      <c r="T66" s="403">
        <f>'請求書（入力用、貴社控）'!$T$14</f>
        <v>0</v>
      </c>
      <c r="U66" s="404"/>
      <c r="V66" s="404"/>
      <c r="W66" s="404"/>
      <c r="X66" s="404"/>
      <c r="Y66" s="405"/>
      <c r="Z66" s="431">
        <f>'請求書（入力用、貴社控）'!$Z$14</f>
        <v>0</v>
      </c>
      <c r="AA66" s="432"/>
      <c r="AB66" s="432"/>
      <c r="AC66" s="433"/>
      <c r="AD66" s="415">
        <f>'請求書（入力用、貴社控）'!$AD$14</f>
        <v>0</v>
      </c>
      <c r="AE66" s="416"/>
      <c r="AF66" s="417"/>
      <c r="AG66" s="437">
        <f>'請求書（入力用、貴社控）'!$AG$14</f>
        <v>0</v>
      </c>
      <c r="AH66" s="438"/>
      <c r="AI66" s="438"/>
      <c r="AJ66" s="438"/>
      <c r="AK66" s="438"/>
      <c r="AL66" s="438"/>
      <c r="AM66" s="438"/>
      <c r="AN66" s="438"/>
      <c r="AO66" s="439"/>
      <c r="AP66" s="223">
        <f>'請求書（入力用、貴社控）'!$AP$14</f>
        <v>0</v>
      </c>
      <c r="AQ66" s="224"/>
      <c r="AR66" s="208" t="s">
        <v>12</v>
      </c>
      <c r="AS66" s="209"/>
      <c r="AT66" s="209"/>
      <c r="AU66" s="209"/>
      <c r="AV66" s="209"/>
      <c r="AW66" s="209"/>
      <c r="AX66" s="209"/>
      <c r="AY66" s="210"/>
      <c r="AZ66" s="447">
        <f>'請求書（入力用、貴社控）'!$AZ$14</f>
        <v>0</v>
      </c>
      <c r="BA66" s="448"/>
      <c r="BB66" s="448"/>
      <c r="BC66" s="448"/>
      <c r="BD66" s="448"/>
      <c r="BE66" s="448"/>
      <c r="BF66" s="448"/>
      <c r="BG66" s="448"/>
      <c r="BH66" s="449"/>
      <c r="BI66" s="211"/>
      <c r="BJ66" s="212"/>
      <c r="BK66" s="212"/>
      <c r="BL66" s="212"/>
      <c r="BM66" s="213"/>
      <c r="BN66" s="223">
        <f>'請求書（入力用、貴社控）'!$BN$14</f>
        <v>0</v>
      </c>
      <c r="BO66" s="371"/>
      <c r="BP66" s="371"/>
      <c r="BQ66" s="371"/>
      <c r="BR66" s="371"/>
      <c r="BS66" s="371"/>
      <c r="BT66" s="371"/>
      <c r="BU66" s="371"/>
      <c r="BV66" s="371"/>
      <c r="BW66" s="371"/>
      <c r="BX66" s="371"/>
      <c r="BY66" s="371"/>
      <c r="BZ66" s="2"/>
      <c r="CA66" s="2"/>
      <c r="CB66" s="2"/>
      <c r="CC66" s="12"/>
    </row>
    <row r="67" spans="2:81" ht="10.5" customHeight="1" x14ac:dyDescent="0.4">
      <c r="B67" s="395"/>
      <c r="C67" s="396"/>
      <c r="D67" s="396"/>
      <c r="E67" s="397"/>
      <c r="F67" s="401"/>
      <c r="G67" s="322"/>
      <c r="H67" s="322"/>
      <c r="I67" s="322"/>
      <c r="J67" s="322"/>
      <c r="K67" s="322"/>
      <c r="L67" s="322"/>
      <c r="M67" s="322"/>
      <c r="N67" s="322"/>
      <c r="O67" s="322"/>
      <c r="P67" s="322"/>
      <c r="Q67" s="322"/>
      <c r="R67" s="322"/>
      <c r="S67" s="402"/>
      <c r="T67" s="406"/>
      <c r="U67" s="407"/>
      <c r="V67" s="407"/>
      <c r="W67" s="407"/>
      <c r="X67" s="407"/>
      <c r="Y67" s="408"/>
      <c r="Z67" s="434"/>
      <c r="AA67" s="435"/>
      <c r="AB67" s="435"/>
      <c r="AC67" s="436"/>
      <c r="AD67" s="418"/>
      <c r="AE67" s="419"/>
      <c r="AF67" s="420"/>
      <c r="AG67" s="440"/>
      <c r="AH67" s="441"/>
      <c r="AI67" s="441"/>
      <c r="AJ67" s="441"/>
      <c r="AK67" s="441"/>
      <c r="AL67" s="441"/>
      <c r="AM67" s="441"/>
      <c r="AN67" s="441"/>
      <c r="AO67" s="442"/>
      <c r="AP67" s="225"/>
      <c r="AQ67" s="226"/>
      <c r="AR67" s="211"/>
      <c r="AS67" s="212"/>
      <c r="AT67" s="212"/>
      <c r="AU67" s="212"/>
      <c r="AV67" s="212"/>
      <c r="AW67" s="212"/>
      <c r="AX67" s="212"/>
      <c r="AY67" s="213"/>
      <c r="AZ67" s="450"/>
      <c r="BA67" s="451"/>
      <c r="BB67" s="451"/>
      <c r="BC67" s="451"/>
      <c r="BD67" s="451"/>
      <c r="BE67" s="451"/>
      <c r="BF67" s="451"/>
      <c r="BG67" s="451"/>
      <c r="BH67" s="452"/>
      <c r="BI67" s="233"/>
      <c r="BJ67" s="234"/>
      <c r="BK67" s="234"/>
      <c r="BL67" s="234"/>
      <c r="BM67" s="235"/>
      <c r="BN67" s="225"/>
      <c r="BO67" s="372"/>
      <c r="BP67" s="372"/>
      <c r="BQ67" s="372"/>
      <c r="BR67" s="372"/>
      <c r="BS67" s="372"/>
      <c r="BT67" s="372"/>
      <c r="BU67" s="372"/>
      <c r="BV67" s="372"/>
      <c r="BW67" s="372"/>
      <c r="BX67" s="372"/>
      <c r="BY67" s="372"/>
      <c r="BZ67" s="4" t="s">
        <v>23</v>
      </c>
      <c r="CA67" s="3"/>
      <c r="CB67" s="3"/>
      <c r="CC67" s="12"/>
    </row>
    <row r="68" spans="2:81" ht="10.5" customHeight="1" x14ac:dyDescent="0.4">
      <c r="B68" s="392">
        <f>'請求書（入力用、貴社控）'!$B$16</f>
        <v>0</v>
      </c>
      <c r="C68" s="393"/>
      <c r="D68" s="393"/>
      <c r="E68" s="394"/>
      <c r="F68" s="398">
        <f>'請求書（入力用、貴社控）'!$F$16</f>
        <v>0</v>
      </c>
      <c r="G68" s="399"/>
      <c r="H68" s="399"/>
      <c r="I68" s="399"/>
      <c r="J68" s="399"/>
      <c r="K68" s="399"/>
      <c r="L68" s="399"/>
      <c r="M68" s="399"/>
      <c r="N68" s="399"/>
      <c r="O68" s="399"/>
      <c r="P68" s="399"/>
      <c r="Q68" s="399"/>
      <c r="R68" s="399"/>
      <c r="S68" s="400"/>
      <c r="T68" s="403">
        <f>'請求書（入力用、貴社控）'!$T$16</f>
        <v>0</v>
      </c>
      <c r="U68" s="404"/>
      <c r="V68" s="404"/>
      <c r="W68" s="404"/>
      <c r="X68" s="404"/>
      <c r="Y68" s="405"/>
      <c r="Z68" s="431">
        <f>'請求書（入力用、貴社控）'!$Z$16</f>
        <v>0</v>
      </c>
      <c r="AA68" s="432"/>
      <c r="AB68" s="432"/>
      <c r="AC68" s="433"/>
      <c r="AD68" s="415">
        <f>'請求書（入力用、貴社控）'!$AD$16</f>
        <v>0</v>
      </c>
      <c r="AE68" s="416"/>
      <c r="AF68" s="417"/>
      <c r="AG68" s="437">
        <f>'請求書（入力用、貴社控）'!$AG$16</f>
        <v>0</v>
      </c>
      <c r="AH68" s="438"/>
      <c r="AI68" s="438"/>
      <c r="AJ68" s="438"/>
      <c r="AK68" s="438"/>
      <c r="AL68" s="438"/>
      <c r="AM68" s="438"/>
      <c r="AN68" s="438"/>
      <c r="AO68" s="439"/>
      <c r="AP68" s="223">
        <f>'請求書（入力用、貴社控）'!$AP$16</f>
        <v>0</v>
      </c>
      <c r="AQ68" s="224"/>
      <c r="AR68" s="208" t="s">
        <v>13</v>
      </c>
      <c r="AS68" s="209"/>
      <c r="AT68" s="209"/>
      <c r="AU68" s="209"/>
      <c r="AV68" s="209"/>
      <c r="AW68" s="209"/>
      <c r="AX68" s="209"/>
      <c r="AY68" s="210"/>
      <c r="AZ68" s="447">
        <f>'請求書（入力用、貴社控）'!$AZ$16</f>
        <v>0</v>
      </c>
      <c r="BA68" s="448"/>
      <c r="BB68" s="448"/>
      <c r="BC68" s="448"/>
      <c r="BD68" s="448"/>
      <c r="BE68" s="448"/>
      <c r="BF68" s="448"/>
      <c r="BG68" s="448"/>
      <c r="BH68" s="449"/>
      <c r="BI68" s="211" t="s">
        <v>19</v>
      </c>
      <c r="BJ68" s="212"/>
      <c r="BK68" s="212"/>
      <c r="BL68" s="212"/>
      <c r="BM68" s="213"/>
      <c r="BN68" s="367">
        <f>BN16</f>
        <v>0</v>
      </c>
      <c r="BO68" s="368"/>
      <c r="BP68" s="368"/>
      <c r="BQ68" s="329">
        <f>'請求書（入力用、貴社控）'!$BQ$16</f>
        <v>0</v>
      </c>
      <c r="BR68" s="330"/>
      <c r="BS68" s="330"/>
      <c r="BT68" s="330"/>
      <c r="BU68" s="330"/>
      <c r="BV68" s="330"/>
      <c r="BW68" s="330"/>
      <c r="BX68" s="330"/>
      <c r="BY68" s="330"/>
      <c r="BZ68" s="330"/>
      <c r="CA68" s="330"/>
      <c r="CB68" s="330"/>
      <c r="CC68" s="12"/>
    </row>
    <row r="69" spans="2:81" ht="10.5" customHeight="1" x14ac:dyDescent="0.4">
      <c r="B69" s="395"/>
      <c r="C69" s="396"/>
      <c r="D69" s="396"/>
      <c r="E69" s="397"/>
      <c r="F69" s="401"/>
      <c r="G69" s="322"/>
      <c r="H69" s="322"/>
      <c r="I69" s="322"/>
      <c r="J69" s="322"/>
      <c r="K69" s="322"/>
      <c r="L69" s="322"/>
      <c r="M69" s="322"/>
      <c r="N69" s="322"/>
      <c r="O69" s="322"/>
      <c r="P69" s="322"/>
      <c r="Q69" s="322"/>
      <c r="R69" s="322"/>
      <c r="S69" s="402"/>
      <c r="T69" s="406"/>
      <c r="U69" s="407"/>
      <c r="V69" s="407"/>
      <c r="W69" s="407"/>
      <c r="X69" s="407"/>
      <c r="Y69" s="408"/>
      <c r="Z69" s="434"/>
      <c r="AA69" s="435"/>
      <c r="AB69" s="435"/>
      <c r="AC69" s="436"/>
      <c r="AD69" s="418"/>
      <c r="AE69" s="419"/>
      <c r="AF69" s="420"/>
      <c r="AG69" s="440"/>
      <c r="AH69" s="441"/>
      <c r="AI69" s="441"/>
      <c r="AJ69" s="441"/>
      <c r="AK69" s="441"/>
      <c r="AL69" s="441"/>
      <c r="AM69" s="441"/>
      <c r="AN69" s="441"/>
      <c r="AO69" s="442"/>
      <c r="AP69" s="225"/>
      <c r="AQ69" s="226"/>
      <c r="AR69" s="211"/>
      <c r="AS69" s="212"/>
      <c r="AT69" s="212"/>
      <c r="AU69" s="212"/>
      <c r="AV69" s="212"/>
      <c r="AW69" s="212"/>
      <c r="AX69" s="212"/>
      <c r="AY69" s="213"/>
      <c r="AZ69" s="450"/>
      <c r="BA69" s="451"/>
      <c r="BB69" s="451"/>
      <c r="BC69" s="451"/>
      <c r="BD69" s="451"/>
      <c r="BE69" s="451"/>
      <c r="BF69" s="451"/>
      <c r="BG69" s="451"/>
      <c r="BH69" s="452"/>
      <c r="BI69" s="233"/>
      <c r="BJ69" s="234"/>
      <c r="BK69" s="234"/>
      <c r="BL69" s="234"/>
      <c r="BM69" s="235"/>
      <c r="BN69" s="369"/>
      <c r="BO69" s="370"/>
      <c r="BP69" s="370"/>
      <c r="BQ69" s="331"/>
      <c r="BR69" s="331"/>
      <c r="BS69" s="331"/>
      <c r="BT69" s="331"/>
      <c r="BU69" s="331"/>
      <c r="BV69" s="331"/>
      <c r="BW69" s="331"/>
      <c r="BX69" s="331"/>
      <c r="BY69" s="331"/>
      <c r="BZ69" s="331"/>
      <c r="CA69" s="331"/>
      <c r="CB69" s="331"/>
      <c r="CC69" s="12"/>
    </row>
    <row r="70" spans="2:81" ht="10.5" customHeight="1" x14ac:dyDescent="0.4">
      <c r="B70" s="392">
        <f>'請求書（入力用、貴社控）'!$B$18</f>
        <v>0</v>
      </c>
      <c r="C70" s="393"/>
      <c r="D70" s="393"/>
      <c r="E70" s="394"/>
      <c r="F70" s="398">
        <f>'請求書（入力用、貴社控）'!$F$18</f>
        <v>0</v>
      </c>
      <c r="G70" s="399"/>
      <c r="H70" s="399"/>
      <c r="I70" s="399"/>
      <c r="J70" s="399"/>
      <c r="K70" s="399"/>
      <c r="L70" s="399"/>
      <c r="M70" s="399"/>
      <c r="N70" s="399"/>
      <c r="O70" s="399"/>
      <c r="P70" s="399"/>
      <c r="Q70" s="399"/>
      <c r="R70" s="399"/>
      <c r="S70" s="400"/>
      <c r="T70" s="403">
        <f>'請求書（入力用、貴社控）'!$T$18</f>
        <v>0</v>
      </c>
      <c r="U70" s="404"/>
      <c r="V70" s="404"/>
      <c r="W70" s="404"/>
      <c r="X70" s="404"/>
      <c r="Y70" s="405"/>
      <c r="Z70" s="431">
        <f>'請求書（入力用、貴社控）'!$Z$18</f>
        <v>0</v>
      </c>
      <c r="AA70" s="432"/>
      <c r="AB70" s="432"/>
      <c r="AC70" s="433"/>
      <c r="AD70" s="415">
        <f>'請求書（入力用、貴社控）'!$AD$18</f>
        <v>0</v>
      </c>
      <c r="AE70" s="416"/>
      <c r="AF70" s="417"/>
      <c r="AG70" s="437">
        <f>'請求書（入力用、貴社控）'!$AG$18</f>
        <v>0</v>
      </c>
      <c r="AH70" s="438"/>
      <c r="AI70" s="438"/>
      <c r="AJ70" s="438"/>
      <c r="AK70" s="438"/>
      <c r="AL70" s="438"/>
      <c r="AM70" s="438"/>
      <c r="AN70" s="438"/>
      <c r="AO70" s="439"/>
      <c r="AP70" s="223">
        <f>'請求書（入力用、貴社控）'!$AP$18</f>
        <v>0</v>
      </c>
      <c r="AQ70" s="224"/>
      <c r="AR70" s="208" t="s">
        <v>14</v>
      </c>
      <c r="AS70" s="209"/>
      <c r="AT70" s="209"/>
      <c r="AU70" s="209"/>
      <c r="AV70" s="209"/>
      <c r="AW70" s="209"/>
      <c r="AX70" s="209"/>
      <c r="AY70" s="210"/>
      <c r="AZ70" s="447">
        <f>'請求書（入力用、貴社控）'!$AZ$18</f>
        <v>0</v>
      </c>
      <c r="BA70" s="448"/>
      <c r="BB70" s="448"/>
      <c r="BC70" s="448"/>
      <c r="BD70" s="448"/>
      <c r="BE70" s="448"/>
      <c r="BF70" s="448"/>
      <c r="BG70" s="448"/>
      <c r="BH70" s="449"/>
      <c r="BI70" s="208" t="s">
        <v>20</v>
      </c>
      <c r="BJ70" s="209"/>
      <c r="BK70" s="209"/>
      <c r="BL70" s="209"/>
      <c r="BM70" s="210"/>
      <c r="BN70" s="339">
        <f>'請求書（入力用、貴社控）'!$BN$18</f>
        <v>0</v>
      </c>
      <c r="BO70" s="340"/>
      <c r="BP70" s="340"/>
      <c r="BQ70" s="340"/>
      <c r="BR70" s="340"/>
      <c r="BS70" s="340"/>
      <c r="BT70" s="340"/>
      <c r="BU70" s="340"/>
      <c r="BV70" s="340"/>
      <c r="BW70" s="340"/>
      <c r="BX70" s="340"/>
      <c r="BY70" s="340"/>
      <c r="BZ70" s="340"/>
      <c r="CA70" s="340"/>
      <c r="CB70" s="341"/>
      <c r="CC70" s="12"/>
    </row>
    <row r="71" spans="2:81" ht="10.5" customHeight="1" x14ac:dyDescent="0.4">
      <c r="B71" s="395"/>
      <c r="C71" s="396"/>
      <c r="D71" s="396"/>
      <c r="E71" s="397"/>
      <c r="F71" s="401"/>
      <c r="G71" s="322"/>
      <c r="H71" s="322"/>
      <c r="I71" s="322"/>
      <c r="J71" s="322"/>
      <c r="K71" s="322"/>
      <c r="L71" s="322"/>
      <c r="M71" s="322"/>
      <c r="N71" s="322"/>
      <c r="O71" s="322"/>
      <c r="P71" s="322"/>
      <c r="Q71" s="322"/>
      <c r="R71" s="322"/>
      <c r="S71" s="402"/>
      <c r="T71" s="406"/>
      <c r="U71" s="407"/>
      <c r="V71" s="407"/>
      <c r="W71" s="407"/>
      <c r="X71" s="407"/>
      <c r="Y71" s="408"/>
      <c r="Z71" s="434"/>
      <c r="AA71" s="435"/>
      <c r="AB71" s="435"/>
      <c r="AC71" s="436"/>
      <c r="AD71" s="418"/>
      <c r="AE71" s="419"/>
      <c r="AF71" s="420"/>
      <c r="AG71" s="440"/>
      <c r="AH71" s="441"/>
      <c r="AI71" s="441"/>
      <c r="AJ71" s="441"/>
      <c r="AK71" s="441"/>
      <c r="AL71" s="441"/>
      <c r="AM71" s="441"/>
      <c r="AN71" s="441"/>
      <c r="AO71" s="442"/>
      <c r="AP71" s="225"/>
      <c r="AQ71" s="226"/>
      <c r="AR71" s="211"/>
      <c r="AS71" s="212"/>
      <c r="AT71" s="212"/>
      <c r="AU71" s="212"/>
      <c r="AV71" s="212"/>
      <c r="AW71" s="212"/>
      <c r="AX71" s="212"/>
      <c r="AY71" s="213"/>
      <c r="AZ71" s="450"/>
      <c r="BA71" s="451"/>
      <c r="BB71" s="451"/>
      <c r="BC71" s="451"/>
      <c r="BD71" s="451"/>
      <c r="BE71" s="451"/>
      <c r="BF71" s="451"/>
      <c r="BG71" s="451"/>
      <c r="BH71" s="452"/>
      <c r="BI71" s="233"/>
      <c r="BJ71" s="234"/>
      <c r="BK71" s="234"/>
      <c r="BL71" s="234"/>
      <c r="BM71" s="235"/>
      <c r="BN71" s="342"/>
      <c r="BO71" s="343"/>
      <c r="BP71" s="343"/>
      <c r="BQ71" s="343"/>
      <c r="BR71" s="343"/>
      <c r="BS71" s="343"/>
      <c r="BT71" s="343"/>
      <c r="BU71" s="343"/>
      <c r="BV71" s="343"/>
      <c r="BW71" s="343"/>
      <c r="BX71" s="343"/>
      <c r="BY71" s="343"/>
      <c r="BZ71" s="343"/>
      <c r="CA71" s="343"/>
      <c r="CB71" s="344"/>
      <c r="CC71" s="12"/>
    </row>
    <row r="72" spans="2:81" ht="10.5" customHeight="1" x14ac:dyDescent="0.4">
      <c r="B72" s="27"/>
      <c r="C72" s="28"/>
      <c r="D72" s="28"/>
      <c r="E72" s="28"/>
      <c r="F72" s="2"/>
      <c r="G72" s="2"/>
      <c r="H72" s="2"/>
      <c r="I72" s="2"/>
      <c r="J72" s="2"/>
      <c r="K72" s="2"/>
      <c r="L72" s="2"/>
      <c r="M72" s="2"/>
      <c r="N72" s="2"/>
      <c r="O72" s="2"/>
      <c r="P72" s="2"/>
      <c r="Q72" s="2"/>
      <c r="R72" s="2"/>
      <c r="S72" s="2"/>
      <c r="T72" s="5"/>
      <c r="U72" s="5"/>
      <c r="V72" s="5"/>
      <c r="W72" s="5"/>
      <c r="X72" s="5"/>
      <c r="Y72" s="6"/>
      <c r="Z72" s="227" t="s">
        <v>29</v>
      </c>
      <c r="AA72" s="228"/>
      <c r="AB72" s="228"/>
      <c r="AC72" s="228"/>
      <c r="AD72" s="228"/>
      <c r="AE72" s="228"/>
      <c r="AF72" s="229"/>
      <c r="AG72" s="437">
        <f>'請求書（入力用、貴社控）'!$AG$20</f>
        <v>0</v>
      </c>
      <c r="AH72" s="438"/>
      <c r="AI72" s="438"/>
      <c r="AJ72" s="438"/>
      <c r="AK72" s="438"/>
      <c r="AL72" s="438"/>
      <c r="AM72" s="438"/>
      <c r="AN72" s="438"/>
      <c r="AO72" s="439"/>
      <c r="AP72" s="223"/>
      <c r="AQ72" s="224"/>
      <c r="AR72" s="208" t="s">
        <v>15</v>
      </c>
      <c r="AS72" s="209"/>
      <c r="AT72" s="209"/>
      <c r="AU72" s="209"/>
      <c r="AV72" s="209"/>
      <c r="AW72" s="209"/>
      <c r="AX72" s="209"/>
      <c r="AY72" s="210"/>
      <c r="AZ72" s="447">
        <f>'請求書（入力用、貴社控）'!$AZ$20</f>
        <v>0</v>
      </c>
      <c r="BA72" s="448"/>
      <c r="BB72" s="448"/>
      <c r="BC72" s="448"/>
      <c r="BD72" s="448"/>
      <c r="BE72" s="448"/>
      <c r="BF72" s="448"/>
      <c r="BG72" s="448"/>
      <c r="BH72" s="449"/>
      <c r="BI72" s="218" t="s">
        <v>43</v>
      </c>
      <c r="BJ72" s="219"/>
      <c r="BK72" s="219"/>
      <c r="BL72" s="219"/>
      <c r="BM72" s="219"/>
      <c r="BN72" s="219"/>
      <c r="BO72" s="219"/>
      <c r="BP72" s="219"/>
      <c r="BQ72" s="219"/>
      <c r="BR72" s="219"/>
      <c r="BS72" s="219"/>
      <c r="BT72" s="219"/>
      <c r="BU72" s="219"/>
      <c r="BV72" s="219"/>
      <c r="BW72" s="219"/>
      <c r="BX72" s="219"/>
      <c r="BY72" s="219"/>
      <c r="BZ72" s="219"/>
      <c r="CA72" s="219"/>
      <c r="CB72" s="359"/>
    </row>
    <row r="73" spans="2:81" ht="10.5" customHeight="1" x14ac:dyDescent="0.4">
      <c r="B73" s="29"/>
      <c r="C73" s="30"/>
      <c r="D73" s="30"/>
      <c r="E73" s="30"/>
      <c r="F73" s="3"/>
      <c r="G73" s="3"/>
      <c r="H73" s="3"/>
      <c r="I73" s="3"/>
      <c r="J73" s="3"/>
      <c r="K73" s="3"/>
      <c r="L73" s="3"/>
      <c r="M73" s="3"/>
      <c r="N73" s="3"/>
      <c r="O73" s="3"/>
      <c r="P73" s="3"/>
      <c r="Q73" s="3"/>
      <c r="R73" s="3"/>
      <c r="S73" s="3"/>
      <c r="T73" s="7"/>
      <c r="U73" s="7"/>
      <c r="V73" s="7"/>
      <c r="W73" s="7"/>
      <c r="X73" s="7"/>
      <c r="Y73" s="8"/>
      <c r="Z73" s="230"/>
      <c r="AA73" s="231"/>
      <c r="AB73" s="231"/>
      <c r="AC73" s="231"/>
      <c r="AD73" s="231"/>
      <c r="AE73" s="231"/>
      <c r="AF73" s="232"/>
      <c r="AG73" s="440"/>
      <c r="AH73" s="441"/>
      <c r="AI73" s="441"/>
      <c r="AJ73" s="441"/>
      <c r="AK73" s="441"/>
      <c r="AL73" s="441"/>
      <c r="AM73" s="441"/>
      <c r="AN73" s="441"/>
      <c r="AO73" s="442"/>
      <c r="AP73" s="225"/>
      <c r="AQ73" s="226"/>
      <c r="AR73" s="233"/>
      <c r="AS73" s="234"/>
      <c r="AT73" s="234"/>
      <c r="AU73" s="234"/>
      <c r="AV73" s="234"/>
      <c r="AW73" s="234"/>
      <c r="AX73" s="234"/>
      <c r="AY73" s="235"/>
      <c r="AZ73" s="450"/>
      <c r="BA73" s="451"/>
      <c r="BB73" s="451"/>
      <c r="BC73" s="451"/>
      <c r="BD73" s="451"/>
      <c r="BE73" s="451"/>
      <c r="BF73" s="451"/>
      <c r="BG73" s="451"/>
      <c r="BH73" s="452"/>
      <c r="BI73" s="325"/>
      <c r="BJ73" s="326"/>
      <c r="BK73" s="326"/>
      <c r="BL73" s="326"/>
      <c r="BM73" s="326"/>
      <c r="BN73" s="326"/>
      <c r="BO73" s="326"/>
      <c r="BP73" s="326"/>
      <c r="BQ73" s="326"/>
      <c r="BR73" s="326"/>
      <c r="BS73" s="326"/>
      <c r="BT73" s="326"/>
      <c r="BU73" s="326"/>
      <c r="BV73" s="326"/>
      <c r="BW73" s="326"/>
      <c r="BX73" s="326"/>
      <c r="BY73" s="326"/>
      <c r="BZ73" s="326"/>
      <c r="CA73" s="326"/>
      <c r="CB73" s="360"/>
    </row>
    <row r="74" spans="2:81" ht="10.5" customHeight="1" x14ac:dyDescent="0.4">
      <c r="B74" s="27"/>
      <c r="C74" s="28"/>
      <c r="D74" s="28"/>
      <c r="E74" s="28"/>
      <c r="F74" s="2"/>
      <c r="G74" s="2"/>
      <c r="H74" s="2"/>
      <c r="I74" s="2"/>
      <c r="J74" s="2"/>
      <c r="K74" s="2"/>
      <c r="L74" s="2"/>
      <c r="M74" s="2"/>
      <c r="N74" s="2"/>
      <c r="O74" s="2"/>
      <c r="P74" s="2"/>
      <c r="Q74" s="2"/>
      <c r="R74" s="2"/>
      <c r="S74" s="2"/>
      <c r="T74" s="5"/>
      <c r="U74" s="5"/>
      <c r="V74" s="5"/>
      <c r="W74" s="5"/>
      <c r="X74" s="5"/>
      <c r="Y74" s="6"/>
      <c r="Z74" s="227" t="s">
        <v>30</v>
      </c>
      <c r="AA74" s="228"/>
      <c r="AB74" s="228"/>
      <c r="AC74" s="228"/>
      <c r="AD74" s="228"/>
      <c r="AE74" s="228"/>
      <c r="AF74" s="229"/>
      <c r="AG74" s="437">
        <f>'請求書（入力用、貴社控）'!$AG$22</f>
        <v>0</v>
      </c>
      <c r="AH74" s="438"/>
      <c r="AI74" s="438"/>
      <c r="AJ74" s="438"/>
      <c r="AK74" s="438"/>
      <c r="AL74" s="438"/>
      <c r="AM74" s="438"/>
      <c r="AN74" s="438"/>
      <c r="AO74" s="439"/>
      <c r="AP74" s="223"/>
      <c r="AQ74" s="224"/>
      <c r="AR74" s="218" t="str">
        <f>'請求書（入力用、貴社控）'!$AR$22</f>
        <v>＊</v>
      </c>
      <c r="AS74" s="219"/>
      <c r="AT74" s="25" t="str">
        <f>'請求書（入力用、貴社控）'!$AT$22</f>
        <v>印は、軽減税率対象</v>
      </c>
      <c r="AU74" s="25"/>
      <c r="AV74" s="25"/>
      <c r="AW74" s="25"/>
      <c r="AX74" s="25"/>
      <c r="AY74" s="25"/>
      <c r="AZ74" s="25"/>
      <c r="BA74" s="25"/>
      <c r="BB74" s="25"/>
      <c r="BC74" s="25"/>
      <c r="BD74" s="25"/>
      <c r="BE74" s="25"/>
      <c r="BF74" s="25"/>
      <c r="BG74" s="25"/>
      <c r="BH74" s="26"/>
      <c r="BI74" s="310" t="s">
        <v>79</v>
      </c>
      <c r="BJ74" s="311"/>
      <c r="BK74" s="312"/>
      <c r="BL74" s="361" t="s">
        <v>60</v>
      </c>
      <c r="BM74" s="362"/>
      <c r="BN74" s="363"/>
      <c r="BO74" s="339"/>
      <c r="BP74" s="340"/>
      <c r="BQ74" s="340"/>
      <c r="BR74" s="306" t="s">
        <v>46</v>
      </c>
      <c r="BS74" s="307"/>
      <c r="BT74" s="124"/>
      <c r="BU74" s="125"/>
      <c r="BV74" s="125"/>
      <c r="BW74" s="124"/>
      <c r="BX74" s="125"/>
      <c r="BY74" s="126"/>
      <c r="BZ74" s="124"/>
      <c r="CA74" s="125"/>
      <c r="CB74" s="153"/>
    </row>
    <row r="75" spans="2:81" ht="10.5" customHeight="1" x14ac:dyDescent="0.4">
      <c r="B75" s="29"/>
      <c r="C75" s="30"/>
      <c r="D75" s="30"/>
      <c r="E75" s="30"/>
      <c r="F75" s="3"/>
      <c r="G75" s="3"/>
      <c r="H75" s="3"/>
      <c r="I75" s="3"/>
      <c r="J75" s="3"/>
      <c r="K75" s="3"/>
      <c r="L75" s="3"/>
      <c r="M75" s="3"/>
      <c r="N75" s="3"/>
      <c r="O75" s="3"/>
      <c r="P75" s="3"/>
      <c r="Q75" s="3"/>
      <c r="R75" s="3"/>
      <c r="S75" s="3"/>
      <c r="T75" s="7"/>
      <c r="U75" s="7"/>
      <c r="V75" s="7"/>
      <c r="W75" s="7"/>
      <c r="X75" s="7"/>
      <c r="Y75" s="8"/>
      <c r="Z75" s="230"/>
      <c r="AA75" s="231"/>
      <c r="AB75" s="231"/>
      <c r="AC75" s="231"/>
      <c r="AD75" s="231"/>
      <c r="AE75" s="231"/>
      <c r="AF75" s="232"/>
      <c r="AG75" s="440"/>
      <c r="AH75" s="441"/>
      <c r="AI75" s="441"/>
      <c r="AJ75" s="441"/>
      <c r="AK75" s="441"/>
      <c r="AL75" s="441"/>
      <c r="AM75" s="441"/>
      <c r="AN75" s="441"/>
      <c r="AO75" s="442"/>
      <c r="AP75" s="225"/>
      <c r="AQ75" s="226"/>
      <c r="AR75" s="280" t="str">
        <f>'請求書（入力用、貴社控）'!$AR$23</f>
        <v>＃</v>
      </c>
      <c r="AS75" s="236"/>
      <c r="AT75" s="35" t="str">
        <f>'請求書（入力用、貴社控）'!$AT$23</f>
        <v>印は、課税対象外取引</v>
      </c>
      <c r="AU75" s="35"/>
      <c r="AV75" s="35"/>
      <c r="AW75" s="35"/>
      <c r="AX75" s="35"/>
      <c r="AY75" s="35"/>
      <c r="AZ75" s="35"/>
      <c r="BA75" s="35"/>
      <c r="BB75" s="35"/>
      <c r="BC75" s="35"/>
      <c r="BD75" s="35"/>
      <c r="BE75" s="35"/>
      <c r="BF75" s="35"/>
      <c r="BG75" s="35"/>
      <c r="BH75" s="54"/>
      <c r="BI75" s="313"/>
      <c r="BJ75" s="314"/>
      <c r="BK75" s="315"/>
      <c r="BL75" s="364"/>
      <c r="BM75" s="365"/>
      <c r="BN75" s="366"/>
      <c r="BO75" s="342"/>
      <c r="BP75" s="343"/>
      <c r="BQ75" s="343"/>
      <c r="BR75" s="308"/>
      <c r="BS75" s="309"/>
      <c r="BT75" s="127"/>
      <c r="BU75" s="128"/>
      <c r="BV75" s="128"/>
      <c r="BW75" s="127"/>
      <c r="BX75" s="128"/>
      <c r="BY75" s="129"/>
      <c r="BZ75" s="127"/>
      <c r="CA75" s="128"/>
      <c r="CB75" s="154"/>
    </row>
    <row r="76" spans="2:81" ht="10.5" customHeight="1" x14ac:dyDescent="0.4">
      <c r="B76" s="47"/>
      <c r="C76" s="48" t="s">
        <v>115</v>
      </c>
      <c r="D76" s="32"/>
      <c r="E76" s="32"/>
      <c r="F76" s="32"/>
      <c r="G76" s="32"/>
      <c r="H76" s="32"/>
      <c r="I76" s="32"/>
      <c r="J76" s="32"/>
      <c r="K76" s="454">
        <f>'請求書（入力用、貴社控）'!$K$24</f>
        <v>0</v>
      </c>
      <c r="L76" s="454"/>
      <c r="M76" s="454"/>
      <c r="N76" s="454"/>
      <c r="O76" s="454"/>
      <c r="P76" s="454"/>
      <c r="Q76" s="454"/>
      <c r="R76" s="454"/>
      <c r="S76" s="454"/>
      <c r="T76" s="39" t="s">
        <v>33</v>
      </c>
      <c r="U76" s="39"/>
      <c r="V76" s="48"/>
      <c r="W76" s="48"/>
      <c r="X76" s="282" t="s">
        <v>29</v>
      </c>
      <c r="Y76" s="282"/>
      <c r="Z76" s="282"/>
      <c r="AA76" s="282"/>
      <c r="AB76" s="282"/>
      <c r="AC76" s="454">
        <f>'請求書（入力用、貴社控）'!$AC$24</f>
        <v>0</v>
      </c>
      <c r="AD76" s="454"/>
      <c r="AE76" s="454"/>
      <c r="AF76" s="454"/>
      <c r="AG76" s="454"/>
      <c r="AH76" s="454"/>
      <c r="AI76" s="454"/>
      <c r="AJ76" s="454"/>
      <c r="AK76" s="454"/>
      <c r="AL76" s="36" t="s">
        <v>61</v>
      </c>
      <c r="AM76" s="36"/>
      <c r="AN76" s="32"/>
      <c r="AO76" s="32"/>
      <c r="AP76" s="219" t="str">
        <f>'請求書（入力用、貴社控）'!$AP$24</f>
        <v>＊</v>
      </c>
      <c r="AQ76" s="283"/>
      <c r="AR76" s="280" t="str">
        <f>'請求書（入力用、貴社控）'!$AR$24</f>
        <v>＄</v>
      </c>
      <c r="AS76" s="236"/>
      <c r="AT76" s="35" t="str">
        <f>'請求書（入力用、貴社控）'!$AT$24</f>
        <v>印は、8%(旧)税率対象</v>
      </c>
      <c r="AU76" s="31"/>
      <c r="AV76" s="31"/>
      <c r="AW76" s="31"/>
      <c r="AX76" s="31"/>
      <c r="AY76" s="31"/>
      <c r="AZ76" s="31"/>
      <c r="BA76" s="31"/>
      <c r="BB76" s="31"/>
      <c r="BC76" s="31"/>
      <c r="BD76" s="31"/>
      <c r="BE76" s="31"/>
      <c r="BF76" s="31"/>
      <c r="BG76" s="31"/>
      <c r="BH76" s="24"/>
      <c r="BI76" s="218" t="s">
        <v>44</v>
      </c>
      <c r="BJ76" s="219"/>
      <c r="BK76" s="283"/>
      <c r="BL76" s="361" t="s">
        <v>60</v>
      </c>
      <c r="BM76" s="362"/>
      <c r="BN76" s="363"/>
      <c r="BO76" s="340"/>
      <c r="BP76" s="340"/>
      <c r="BQ76" s="340"/>
      <c r="BR76" s="340"/>
      <c r="BS76" s="388"/>
      <c r="BT76" s="124"/>
      <c r="BU76" s="125"/>
      <c r="BV76" s="125"/>
      <c r="BW76" s="124"/>
      <c r="BX76" s="125"/>
      <c r="BY76" s="126"/>
      <c r="BZ76" s="124"/>
      <c r="CA76" s="125"/>
      <c r="CB76" s="153"/>
    </row>
    <row r="77" spans="2:81" ht="10.5" customHeight="1" x14ac:dyDescent="0.4">
      <c r="B77" s="49"/>
      <c r="C77" s="50" t="s">
        <v>121</v>
      </c>
      <c r="D77" s="53"/>
      <c r="E77" s="53"/>
      <c r="F77" s="53"/>
      <c r="G77" s="53"/>
      <c r="H77" s="53"/>
      <c r="I77" s="53"/>
      <c r="J77" s="53"/>
      <c r="K77" s="453">
        <f>'請求書（入力用、貴社控）'!$K$25</f>
        <v>0</v>
      </c>
      <c r="L77" s="453"/>
      <c r="M77" s="453"/>
      <c r="N77" s="453"/>
      <c r="O77" s="453"/>
      <c r="P77" s="453"/>
      <c r="Q77" s="453"/>
      <c r="R77" s="453"/>
      <c r="S77" s="453"/>
      <c r="T77" s="40" t="s">
        <v>33</v>
      </c>
      <c r="U77" s="40"/>
      <c r="V77" s="50"/>
      <c r="W77" s="50"/>
      <c r="X77" s="285" t="s">
        <v>29</v>
      </c>
      <c r="Y77" s="285"/>
      <c r="Z77" s="285"/>
      <c r="AA77" s="285"/>
      <c r="AB77" s="285"/>
      <c r="AC77" s="453">
        <f>'請求書（入力用、貴社控）'!$AC$25</f>
        <v>0</v>
      </c>
      <c r="AD77" s="453"/>
      <c r="AE77" s="453"/>
      <c r="AF77" s="453"/>
      <c r="AG77" s="453"/>
      <c r="AH77" s="453"/>
      <c r="AI77" s="453"/>
      <c r="AJ77" s="453"/>
      <c r="AK77" s="453"/>
      <c r="AL77" s="37" t="s">
        <v>61</v>
      </c>
      <c r="AM77" s="37"/>
      <c r="AN77" s="51"/>
      <c r="AO77" s="51"/>
      <c r="AP77" s="286">
        <f>'請求書（入力用、貴社控）'!$AP$25</f>
        <v>0</v>
      </c>
      <c r="AQ77" s="287"/>
      <c r="AR77" s="280">
        <f>'請求書（入力用、貴社控）'!$AR$25</f>
        <v>0</v>
      </c>
      <c r="AS77" s="236"/>
      <c r="AT77" s="31">
        <f>'請求書（入力用、貴社控）'!$AT$25</f>
        <v>0</v>
      </c>
      <c r="AU77" s="31"/>
      <c r="AV77" s="31"/>
      <c r="AW77" s="31"/>
      <c r="AX77" s="31"/>
      <c r="AY77" s="31"/>
      <c r="AZ77" s="31"/>
      <c r="BA77" s="31"/>
      <c r="BB77" s="31"/>
      <c r="BC77" s="31"/>
      <c r="BD77" s="31"/>
      <c r="BE77" s="31"/>
      <c r="BF77" s="31"/>
      <c r="BG77" s="31"/>
      <c r="BH77" s="24"/>
      <c r="BI77" s="325"/>
      <c r="BJ77" s="326"/>
      <c r="BK77" s="327"/>
      <c r="BL77" s="364"/>
      <c r="BM77" s="365"/>
      <c r="BN77" s="366"/>
      <c r="BO77" s="343"/>
      <c r="BP77" s="343"/>
      <c r="BQ77" s="343"/>
      <c r="BR77" s="343"/>
      <c r="BS77" s="389"/>
      <c r="BT77" s="127"/>
      <c r="BU77" s="128"/>
      <c r="BV77" s="128"/>
      <c r="BW77" s="127"/>
      <c r="BX77" s="128"/>
      <c r="BY77" s="129"/>
      <c r="BZ77" s="127"/>
      <c r="CA77" s="128"/>
      <c r="CB77" s="154"/>
    </row>
    <row r="78" spans="2:81" ht="10.5" customHeight="1" x14ac:dyDescent="0.4">
      <c r="B78" s="49"/>
      <c r="C78" s="50" t="s">
        <v>117</v>
      </c>
      <c r="D78" s="50"/>
      <c r="E78" s="50"/>
      <c r="F78" s="50"/>
      <c r="G78" s="50"/>
      <c r="H78" s="50"/>
      <c r="I78" s="50"/>
      <c r="J78" s="50"/>
      <c r="K78" s="455">
        <f>'請求書（入力用、貴社控）'!$K$26</f>
        <v>0</v>
      </c>
      <c r="L78" s="455"/>
      <c r="M78" s="455"/>
      <c r="N78" s="455"/>
      <c r="O78" s="455"/>
      <c r="P78" s="455"/>
      <c r="Q78" s="455"/>
      <c r="R78" s="455"/>
      <c r="S78" s="455"/>
      <c r="T78" s="40" t="s">
        <v>33</v>
      </c>
      <c r="U78" s="40"/>
      <c r="V78" s="50"/>
      <c r="W78" s="50"/>
      <c r="X78" s="285" t="s">
        <v>29</v>
      </c>
      <c r="Y78" s="285"/>
      <c r="Z78" s="285"/>
      <c r="AA78" s="285"/>
      <c r="AB78" s="285"/>
      <c r="AC78" s="453">
        <f>'請求書（入力用、貴社控）'!$AC$26</f>
        <v>0</v>
      </c>
      <c r="AD78" s="453"/>
      <c r="AE78" s="453"/>
      <c r="AF78" s="453"/>
      <c r="AG78" s="453"/>
      <c r="AH78" s="453"/>
      <c r="AI78" s="453"/>
      <c r="AJ78" s="453"/>
      <c r="AK78" s="453"/>
      <c r="AL78" s="37" t="s">
        <v>61</v>
      </c>
      <c r="AM78" s="37"/>
      <c r="AN78" s="51"/>
      <c r="AO78" s="50"/>
      <c r="AP78" s="236" t="str">
        <f>'請求書（入力用、貴社控）'!$AP$26</f>
        <v>＄</v>
      </c>
      <c r="AQ78" s="288"/>
      <c r="AR78" s="289" t="str">
        <f>IF(SUM(K$24:S$27,AC$24:AK$27)=AG$22,"","※請求金額の合計と税率ごとに区分した消費税額等の合計額があっていません。")</f>
        <v/>
      </c>
      <c r="AS78" s="290"/>
      <c r="AT78" s="290"/>
      <c r="AU78" s="290"/>
      <c r="AV78" s="290"/>
      <c r="AW78" s="290"/>
      <c r="AX78" s="290"/>
      <c r="AY78" s="290"/>
      <c r="AZ78" s="290"/>
      <c r="BA78" s="290"/>
      <c r="BB78" s="290"/>
      <c r="BC78" s="290"/>
      <c r="BD78" s="290"/>
      <c r="BE78" s="290"/>
      <c r="BF78" s="290"/>
      <c r="BG78" s="290"/>
      <c r="BH78" s="443"/>
      <c r="BI78" s="310" t="s">
        <v>79</v>
      </c>
      <c r="BJ78" s="311"/>
      <c r="BK78" s="312"/>
      <c r="BL78" s="280" t="s">
        <v>45</v>
      </c>
      <c r="BM78" s="236"/>
      <c r="BN78" s="288"/>
      <c r="BO78" s="339"/>
      <c r="BP78" s="340"/>
      <c r="BQ78" s="340"/>
      <c r="BR78" s="306" t="s">
        <v>47</v>
      </c>
      <c r="BS78" s="307"/>
      <c r="BT78" s="460"/>
      <c r="BU78" s="461"/>
      <c r="BV78" s="461"/>
      <c r="BW78" s="461"/>
      <c r="BX78" s="461"/>
      <c r="BY78" s="461"/>
      <c r="BZ78" s="461"/>
      <c r="CA78" s="461"/>
      <c r="CB78" s="462"/>
    </row>
    <row r="79" spans="2:81" ht="10.5" customHeight="1" x14ac:dyDescent="0.4">
      <c r="B79" s="52"/>
      <c r="C79" s="50" t="s">
        <v>63</v>
      </c>
      <c r="D79" s="50"/>
      <c r="E79" s="50"/>
      <c r="F79" s="50"/>
      <c r="G79" s="50"/>
      <c r="H79" s="50"/>
      <c r="I79" s="50"/>
      <c r="J79" s="50"/>
      <c r="K79" s="455">
        <f>'請求書（入力用、貴社控）'!$K$27</f>
        <v>0</v>
      </c>
      <c r="L79" s="455"/>
      <c r="M79" s="455"/>
      <c r="N79" s="455"/>
      <c r="O79" s="455"/>
      <c r="P79" s="455"/>
      <c r="Q79" s="455"/>
      <c r="R79" s="455"/>
      <c r="S79" s="455"/>
      <c r="T79" s="40" t="s">
        <v>33</v>
      </c>
      <c r="U79" s="50"/>
      <c r="V79" s="50"/>
      <c r="W79" s="50"/>
      <c r="X79" s="50"/>
      <c r="Y79" s="50"/>
      <c r="Z79" s="50"/>
      <c r="AA79" s="50"/>
      <c r="AB79" s="50"/>
      <c r="AC79" s="453">
        <f>'請求書（入力用、貴社控）'!$AC$27</f>
        <v>0</v>
      </c>
      <c r="AD79" s="453"/>
      <c r="AE79" s="453"/>
      <c r="AF79" s="453"/>
      <c r="AG79" s="453"/>
      <c r="AH79" s="453"/>
      <c r="AI79" s="453"/>
      <c r="AJ79" s="453"/>
      <c r="AK79" s="453"/>
      <c r="AL79" s="37" t="s">
        <v>61</v>
      </c>
      <c r="AM79" s="37"/>
      <c r="AN79" s="51"/>
      <c r="AO79" s="50"/>
      <c r="AP79" s="326" t="str">
        <f>'請求書（入力用、貴社控）'!$AP$27</f>
        <v>＃</v>
      </c>
      <c r="AQ79" s="327"/>
      <c r="AR79" s="444"/>
      <c r="AS79" s="445"/>
      <c r="AT79" s="445"/>
      <c r="AU79" s="445"/>
      <c r="AV79" s="445"/>
      <c r="AW79" s="445"/>
      <c r="AX79" s="445"/>
      <c r="AY79" s="445"/>
      <c r="AZ79" s="445"/>
      <c r="BA79" s="445"/>
      <c r="BB79" s="445"/>
      <c r="BC79" s="445"/>
      <c r="BD79" s="445"/>
      <c r="BE79" s="445"/>
      <c r="BF79" s="445"/>
      <c r="BG79" s="445"/>
      <c r="BH79" s="446"/>
      <c r="BI79" s="313"/>
      <c r="BJ79" s="314"/>
      <c r="BK79" s="315"/>
      <c r="BL79" s="325"/>
      <c r="BM79" s="326"/>
      <c r="BN79" s="327"/>
      <c r="BO79" s="342"/>
      <c r="BP79" s="343"/>
      <c r="BQ79" s="343"/>
      <c r="BR79" s="308"/>
      <c r="BS79" s="309"/>
      <c r="BT79" s="463"/>
      <c r="BU79" s="464"/>
      <c r="BV79" s="464"/>
      <c r="BW79" s="464"/>
      <c r="BX79" s="464"/>
      <c r="BY79" s="464"/>
      <c r="BZ79" s="464"/>
      <c r="CA79" s="464"/>
      <c r="CB79" s="465"/>
    </row>
    <row r="80" spans="2:81" ht="10.5" customHeight="1" x14ac:dyDescent="0.4">
      <c r="B80" s="20" t="s">
        <v>49</v>
      </c>
      <c r="C80" s="2"/>
      <c r="D80" s="2"/>
      <c r="E80" s="2"/>
      <c r="F80" s="2"/>
      <c r="G80" s="2"/>
      <c r="H80" s="2"/>
      <c r="I80" s="2"/>
      <c r="J80" s="2"/>
      <c r="K80" s="19" t="s">
        <v>51</v>
      </c>
      <c r="L80" s="2"/>
      <c r="M80" s="2"/>
      <c r="N80" s="2"/>
      <c r="O80" s="2"/>
      <c r="P80" s="2"/>
      <c r="Q80" s="2"/>
      <c r="R80" s="2"/>
      <c r="S80" s="43"/>
      <c r="T80" s="25" t="s">
        <v>50</v>
      </c>
      <c r="U80" s="2"/>
      <c r="V80" s="2"/>
      <c r="W80" s="2"/>
      <c r="X80" s="2"/>
      <c r="Y80" s="2"/>
      <c r="Z80" s="2"/>
      <c r="AA80" s="2"/>
      <c r="AB80" s="2"/>
      <c r="AC80" s="2"/>
      <c r="AD80" s="19" t="s">
        <v>52</v>
      </c>
      <c r="AE80" s="2"/>
      <c r="AF80" s="43"/>
      <c r="AG80" s="135"/>
      <c r="AH80" s="147"/>
      <c r="AI80" s="135"/>
      <c r="AJ80" s="136"/>
      <c r="AK80" s="147"/>
      <c r="AL80" s="135"/>
      <c r="AM80" s="136"/>
      <c r="AN80" s="147"/>
      <c r="AO80" s="135"/>
      <c r="AP80" s="136"/>
      <c r="AQ80" s="137"/>
      <c r="AR80" s="310" t="s">
        <v>55</v>
      </c>
      <c r="AS80" s="219"/>
      <c r="AT80" s="219"/>
      <c r="AU80" s="219"/>
      <c r="AV80" s="219"/>
      <c r="AW80" s="219"/>
      <c r="AX80" s="219"/>
      <c r="AY80" s="219"/>
      <c r="AZ80" s="219"/>
      <c r="BA80" s="283"/>
      <c r="BB80" s="376" t="s">
        <v>53</v>
      </c>
      <c r="BC80" s="377"/>
      <c r="BD80" s="378"/>
      <c r="BE80" s="25" t="s">
        <v>54</v>
      </c>
      <c r="BF80" s="2"/>
      <c r="BG80" s="2"/>
      <c r="BH80" s="2"/>
      <c r="BI80" s="2"/>
      <c r="BJ80" s="2"/>
      <c r="BK80" s="2"/>
      <c r="BL80" s="2"/>
      <c r="BM80" s="2"/>
      <c r="BN80" s="2"/>
      <c r="BO80" s="2"/>
      <c r="BP80" s="2"/>
      <c r="BQ80" s="2"/>
      <c r="BR80" s="2"/>
      <c r="BS80" s="2"/>
      <c r="BT80" s="2"/>
      <c r="BU80" s="2"/>
      <c r="BV80" s="2"/>
      <c r="BW80" s="2"/>
      <c r="BX80" s="2"/>
      <c r="BY80" s="2"/>
      <c r="BZ80" s="2"/>
      <c r="CA80" s="2"/>
      <c r="CB80" s="45"/>
    </row>
    <row r="81" spans="2:80" ht="10.5" customHeight="1" x14ac:dyDescent="0.4">
      <c r="B81" s="12"/>
      <c r="K81" s="34"/>
      <c r="S81" s="18"/>
      <c r="AD81" s="34"/>
      <c r="AF81" s="18"/>
      <c r="AG81" s="138"/>
      <c r="AH81" s="148"/>
      <c r="AI81" s="138"/>
      <c r="AJ81" s="139"/>
      <c r="AK81" s="148"/>
      <c r="AL81" s="138"/>
      <c r="AM81" s="139"/>
      <c r="AN81" s="148"/>
      <c r="AO81" s="138"/>
      <c r="AP81" s="139"/>
      <c r="AQ81" s="140"/>
      <c r="AR81" s="280"/>
      <c r="AS81" s="236"/>
      <c r="AT81" s="236"/>
      <c r="AU81" s="236"/>
      <c r="AV81" s="236"/>
      <c r="AW81" s="236"/>
      <c r="AX81" s="236"/>
      <c r="AY81" s="236"/>
      <c r="AZ81" s="236"/>
      <c r="BA81" s="288"/>
      <c r="BB81" s="379"/>
      <c r="BC81" s="380"/>
      <c r="BD81" s="381"/>
      <c r="CB81" s="9"/>
    </row>
    <row r="82" spans="2:80" ht="10.5" customHeight="1" x14ac:dyDescent="0.4">
      <c r="B82" s="17"/>
      <c r="C82" s="3"/>
      <c r="D82" s="3"/>
      <c r="E82" s="3"/>
      <c r="F82" s="3"/>
      <c r="G82" s="3"/>
      <c r="H82" s="3"/>
      <c r="I82" s="3"/>
      <c r="J82" s="3"/>
      <c r="K82" s="42"/>
      <c r="L82" s="3"/>
      <c r="M82" s="3"/>
      <c r="N82" s="3"/>
      <c r="O82" s="3"/>
      <c r="P82" s="3"/>
      <c r="Q82" s="3"/>
      <c r="R82" s="3"/>
      <c r="S82" s="44"/>
      <c r="T82" s="3"/>
      <c r="U82" s="3"/>
      <c r="V82" s="3"/>
      <c r="W82" s="3"/>
      <c r="X82" s="3"/>
      <c r="Y82" s="3"/>
      <c r="Z82" s="3"/>
      <c r="AA82" s="3"/>
      <c r="AB82" s="3"/>
      <c r="AC82" s="3"/>
      <c r="AD82" s="42"/>
      <c r="AE82" s="3"/>
      <c r="AF82" s="44"/>
      <c r="AG82" s="141"/>
      <c r="AH82" s="149"/>
      <c r="AI82" s="141"/>
      <c r="AJ82" s="142"/>
      <c r="AK82" s="149"/>
      <c r="AL82" s="141"/>
      <c r="AM82" s="142"/>
      <c r="AN82" s="149"/>
      <c r="AO82" s="141"/>
      <c r="AP82" s="142"/>
      <c r="AQ82" s="143"/>
      <c r="AR82" s="325"/>
      <c r="AS82" s="326"/>
      <c r="AT82" s="326"/>
      <c r="AU82" s="326"/>
      <c r="AV82" s="326"/>
      <c r="AW82" s="326"/>
      <c r="AX82" s="326"/>
      <c r="AY82" s="326"/>
      <c r="AZ82" s="326"/>
      <c r="BA82" s="327"/>
      <c r="BB82" s="382"/>
      <c r="BC82" s="383"/>
      <c r="BD82" s="384"/>
      <c r="BE82" s="3"/>
      <c r="BF82" s="3"/>
      <c r="BG82" s="3"/>
      <c r="BH82" s="3"/>
      <c r="BI82" s="3"/>
      <c r="BJ82" s="3"/>
      <c r="BK82" s="3"/>
      <c r="BL82" s="3"/>
      <c r="BM82" s="3"/>
      <c r="BN82" s="3"/>
      <c r="BO82" s="3"/>
      <c r="BP82" s="3"/>
      <c r="BQ82" s="3"/>
      <c r="BR82" s="3"/>
      <c r="BS82" s="3"/>
      <c r="BT82" s="3"/>
      <c r="BU82" s="3"/>
      <c r="BV82" s="3"/>
      <c r="BW82" s="3"/>
      <c r="BX82" s="3"/>
      <c r="BY82" s="3"/>
      <c r="BZ82" s="3"/>
      <c r="CA82" s="3"/>
      <c r="CB82" s="46"/>
    </row>
    <row r="83" spans="2:80" ht="10.5" customHeight="1" x14ac:dyDescent="0.4">
      <c r="B83" s="20" t="s">
        <v>49</v>
      </c>
      <c r="C83" s="2"/>
      <c r="D83" s="2"/>
      <c r="E83" s="2"/>
      <c r="F83" s="2"/>
      <c r="G83" s="2"/>
      <c r="H83" s="2"/>
      <c r="I83" s="2"/>
      <c r="J83" s="2"/>
      <c r="K83" s="19" t="s">
        <v>51</v>
      </c>
      <c r="L83" s="2"/>
      <c r="M83" s="2"/>
      <c r="N83" s="2"/>
      <c r="O83" s="2"/>
      <c r="P83" s="2"/>
      <c r="Q83" s="2"/>
      <c r="R83" s="2"/>
      <c r="S83" s="43"/>
      <c r="T83" s="25" t="s">
        <v>50</v>
      </c>
      <c r="U83" s="2"/>
      <c r="V83" s="2"/>
      <c r="W83" s="2"/>
      <c r="X83" s="2"/>
      <c r="Y83" s="2"/>
      <c r="Z83" s="2"/>
      <c r="AA83" s="2"/>
      <c r="AB83" s="2"/>
      <c r="AC83" s="2"/>
      <c r="AD83" s="19" t="s">
        <v>52</v>
      </c>
      <c r="AE83" s="2"/>
      <c r="AF83" s="43"/>
      <c r="AG83" s="135"/>
      <c r="AH83" s="147"/>
      <c r="AI83" s="135"/>
      <c r="AJ83" s="136"/>
      <c r="AK83" s="147"/>
      <c r="AL83" s="135"/>
      <c r="AM83" s="136"/>
      <c r="AN83" s="147"/>
      <c r="AO83" s="135"/>
      <c r="AP83" s="136"/>
      <c r="AQ83" s="137"/>
      <c r="AR83" s="310" t="s">
        <v>55</v>
      </c>
      <c r="AS83" s="219"/>
      <c r="AT83" s="219"/>
      <c r="AU83" s="219"/>
      <c r="AV83" s="219"/>
      <c r="AW83" s="219"/>
      <c r="AX83" s="219"/>
      <c r="AY83" s="219"/>
      <c r="AZ83" s="219"/>
      <c r="BA83" s="283"/>
      <c r="BB83" s="376" t="s">
        <v>53</v>
      </c>
      <c r="BC83" s="377"/>
      <c r="BD83" s="378"/>
      <c r="BE83" s="25" t="s">
        <v>54</v>
      </c>
      <c r="BF83" s="2"/>
      <c r="BG83" s="2"/>
      <c r="BH83" s="2"/>
      <c r="BI83" s="2"/>
      <c r="BJ83" s="2"/>
      <c r="BK83" s="2"/>
      <c r="BL83" s="2"/>
      <c r="BM83" s="2"/>
      <c r="BN83" s="2"/>
      <c r="BO83" s="2"/>
      <c r="BP83" s="2"/>
      <c r="BQ83" s="2"/>
      <c r="BR83" s="2"/>
      <c r="BS83" s="2"/>
      <c r="BT83" s="2"/>
      <c r="BU83" s="2"/>
      <c r="BV83" s="2"/>
      <c r="BW83" s="2"/>
      <c r="BX83" s="2"/>
      <c r="BY83" s="2"/>
      <c r="BZ83" s="2"/>
      <c r="CA83" s="2"/>
      <c r="CB83" s="45"/>
    </row>
    <row r="84" spans="2:80" ht="10.5" customHeight="1" x14ac:dyDescent="0.4">
      <c r="B84" s="12"/>
      <c r="K84" s="34"/>
      <c r="S84" s="18"/>
      <c r="AD84" s="34"/>
      <c r="AF84" s="18"/>
      <c r="AG84" s="138"/>
      <c r="AH84" s="148"/>
      <c r="AI84" s="138"/>
      <c r="AJ84" s="139"/>
      <c r="AK84" s="148"/>
      <c r="AL84" s="138"/>
      <c r="AM84" s="139"/>
      <c r="AN84" s="148"/>
      <c r="AO84" s="138"/>
      <c r="AP84" s="139"/>
      <c r="AQ84" s="140"/>
      <c r="AR84" s="280"/>
      <c r="AS84" s="236"/>
      <c r="AT84" s="236"/>
      <c r="AU84" s="236"/>
      <c r="AV84" s="236"/>
      <c r="AW84" s="236"/>
      <c r="AX84" s="236"/>
      <c r="AY84" s="236"/>
      <c r="AZ84" s="236"/>
      <c r="BA84" s="288"/>
      <c r="BB84" s="379"/>
      <c r="BC84" s="380"/>
      <c r="BD84" s="381"/>
      <c r="CB84" s="9"/>
    </row>
    <row r="85" spans="2:80" ht="10.5" customHeight="1" x14ac:dyDescent="0.4">
      <c r="B85" s="17"/>
      <c r="C85" s="3"/>
      <c r="D85" s="3"/>
      <c r="E85" s="3"/>
      <c r="F85" s="3"/>
      <c r="G85" s="3"/>
      <c r="H85" s="3"/>
      <c r="I85" s="3"/>
      <c r="J85" s="3"/>
      <c r="K85" s="42"/>
      <c r="L85" s="3"/>
      <c r="M85" s="3"/>
      <c r="N85" s="3"/>
      <c r="O85" s="3"/>
      <c r="P85" s="3"/>
      <c r="Q85" s="3"/>
      <c r="R85" s="3"/>
      <c r="S85" s="44"/>
      <c r="T85" s="3"/>
      <c r="U85" s="3"/>
      <c r="V85" s="3"/>
      <c r="W85" s="3"/>
      <c r="X85" s="3"/>
      <c r="Y85" s="3"/>
      <c r="Z85" s="3"/>
      <c r="AA85" s="3"/>
      <c r="AB85" s="3"/>
      <c r="AC85" s="3"/>
      <c r="AD85" s="42"/>
      <c r="AE85" s="3"/>
      <c r="AF85" s="44"/>
      <c r="AG85" s="141"/>
      <c r="AH85" s="149"/>
      <c r="AI85" s="141"/>
      <c r="AJ85" s="142"/>
      <c r="AK85" s="149"/>
      <c r="AL85" s="141"/>
      <c r="AM85" s="142"/>
      <c r="AN85" s="149"/>
      <c r="AO85" s="141"/>
      <c r="AP85" s="142"/>
      <c r="AQ85" s="143"/>
      <c r="AR85" s="325"/>
      <c r="AS85" s="326"/>
      <c r="AT85" s="326"/>
      <c r="AU85" s="326"/>
      <c r="AV85" s="326"/>
      <c r="AW85" s="326"/>
      <c r="AX85" s="326"/>
      <c r="AY85" s="326"/>
      <c r="AZ85" s="326"/>
      <c r="BA85" s="327"/>
      <c r="BB85" s="382"/>
      <c r="BC85" s="383"/>
      <c r="BD85" s="384"/>
      <c r="BE85" s="3"/>
      <c r="BF85" s="3"/>
      <c r="BG85" s="3"/>
      <c r="BH85" s="3"/>
      <c r="BI85" s="3"/>
      <c r="BJ85" s="3"/>
      <c r="BK85" s="3"/>
      <c r="BL85" s="3"/>
      <c r="BM85" s="3"/>
      <c r="BN85" s="3"/>
      <c r="BO85" s="3"/>
      <c r="BP85" s="3"/>
      <c r="BQ85" s="3"/>
      <c r="BR85" s="3"/>
      <c r="BS85" s="3"/>
      <c r="BT85" s="3"/>
      <c r="BU85" s="3"/>
      <c r="BV85" s="3"/>
      <c r="BW85" s="3"/>
      <c r="BX85" s="3"/>
      <c r="BY85" s="3"/>
      <c r="BZ85" s="3"/>
      <c r="CA85" s="3"/>
      <c r="CB85" s="46"/>
    </row>
    <row r="86" spans="2:80" ht="10.5" customHeight="1" x14ac:dyDescent="0.4">
      <c r="B86" s="20" t="s">
        <v>49</v>
      </c>
      <c r="C86" s="2"/>
      <c r="D86" s="2"/>
      <c r="E86" s="2"/>
      <c r="F86" s="2"/>
      <c r="G86" s="2"/>
      <c r="H86" s="2"/>
      <c r="I86" s="2"/>
      <c r="J86" s="2"/>
      <c r="K86" s="19" t="s">
        <v>51</v>
      </c>
      <c r="L86" s="2"/>
      <c r="M86" s="2"/>
      <c r="N86" s="2"/>
      <c r="O86" s="2"/>
      <c r="P86" s="2"/>
      <c r="Q86" s="2"/>
      <c r="R86" s="2"/>
      <c r="S86" s="43"/>
      <c r="T86" s="25" t="s">
        <v>50</v>
      </c>
      <c r="U86" s="2"/>
      <c r="V86" s="2"/>
      <c r="W86" s="2"/>
      <c r="X86" s="2"/>
      <c r="Y86" s="2"/>
      <c r="Z86" s="2"/>
      <c r="AA86" s="2"/>
      <c r="AB86" s="2"/>
      <c r="AC86" s="2"/>
      <c r="AD86" s="19" t="s">
        <v>52</v>
      </c>
      <c r="AE86" s="2"/>
      <c r="AF86" s="43"/>
      <c r="AG86" s="135"/>
      <c r="AH86" s="147"/>
      <c r="AI86" s="135"/>
      <c r="AJ86" s="136"/>
      <c r="AK86" s="147"/>
      <c r="AL86" s="135"/>
      <c r="AM86" s="136"/>
      <c r="AN86" s="147"/>
      <c r="AO86" s="135"/>
      <c r="AP86" s="136"/>
      <c r="AQ86" s="137"/>
      <c r="AR86" s="310" t="s">
        <v>55</v>
      </c>
      <c r="AS86" s="219"/>
      <c r="AT86" s="219"/>
      <c r="AU86" s="219"/>
      <c r="AV86" s="219"/>
      <c r="AW86" s="219"/>
      <c r="AX86" s="219"/>
      <c r="AY86" s="219"/>
      <c r="AZ86" s="219"/>
      <c r="BA86" s="283"/>
      <c r="BB86" s="376" t="s">
        <v>53</v>
      </c>
      <c r="BC86" s="377"/>
      <c r="BD86" s="378"/>
      <c r="BE86" s="25" t="s">
        <v>54</v>
      </c>
      <c r="BF86" s="2"/>
      <c r="BG86" s="2"/>
      <c r="BH86" s="2"/>
      <c r="BI86" s="2"/>
      <c r="BJ86" s="2"/>
      <c r="BK86" s="2"/>
      <c r="BL86" s="2"/>
      <c r="BM86" s="2"/>
      <c r="BN86" s="2"/>
      <c r="BO86" s="2"/>
      <c r="BP86" s="2"/>
      <c r="BQ86" s="2"/>
      <c r="BR86" s="2"/>
      <c r="BS86" s="2"/>
      <c r="BT86" s="2"/>
      <c r="BU86" s="2"/>
      <c r="BV86" s="2"/>
      <c r="BW86" s="2"/>
      <c r="BX86" s="2"/>
      <c r="BY86" s="2"/>
      <c r="BZ86" s="2"/>
      <c r="CA86" s="2"/>
      <c r="CB86" s="45"/>
    </row>
    <row r="87" spans="2:80" ht="10.5" customHeight="1" x14ac:dyDescent="0.4">
      <c r="B87" s="12"/>
      <c r="K87" s="34"/>
      <c r="S87" s="18"/>
      <c r="AD87" s="34"/>
      <c r="AF87" s="18"/>
      <c r="AG87" s="138"/>
      <c r="AH87" s="148"/>
      <c r="AI87" s="138"/>
      <c r="AJ87" s="139"/>
      <c r="AK87" s="148"/>
      <c r="AL87" s="138"/>
      <c r="AM87" s="139"/>
      <c r="AN87" s="148"/>
      <c r="AO87" s="138"/>
      <c r="AP87" s="139"/>
      <c r="AQ87" s="140"/>
      <c r="AR87" s="280"/>
      <c r="AS87" s="236"/>
      <c r="AT87" s="236"/>
      <c r="AU87" s="236"/>
      <c r="AV87" s="236"/>
      <c r="AW87" s="236"/>
      <c r="AX87" s="236"/>
      <c r="AY87" s="236"/>
      <c r="AZ87" s="236"/>
      <c r="BA87" s="288"/>
      <c r="BB87" s="379"/>
      <c r="BC87" s="380"/>
      <c r="BD87" s="381"/>
      <c r="CB87" s="9"/>
    </row>
    <row r="88" spans="2:80" ht="10.5" customHeight="1" x14ac:dyDescent="0.4">
      <c r="B88" s="17"/>
      <c r="C88" s="3"/>
      <c r="D88" s="3"/>
      <c r="E88" s="3"/>
      <c r="F88" s="3"/>
      <c r="G88" s="3"/>
      <c r="H88" s="3"/>
      <c r="I88" s="3"/>
      <c r="J88" s="3"/>
      <c r="K88" s="42"/>
      <c r="L88" s="3"/>
      <c r="M88" s="3"/>
      <c r="N88" s="3"/>
      <c r="O88" s="3"/>
      <c r="P88" s="3"/>
      <c r="Q88" s="3"/>
      <c r="R88" s="3"/>
      <c r="S88" s="44"/>
      <c r="T88" s="3"/>
      <c r="U88" s="3"/>
      <c r="V88" s="3"/>
      <c r="W88" s="3"/>
      <c r="X88" s="3"/>
      <c r="Y88" s="3"/>
      <c r="Z88" s="3"/>
      <c r="AA88" s="3"/>
      <c r="AB88" s="3"/>
      <c r="AC88" s="3"/>
      <c r="AD88" s="42"/>
      <c r="AE88" s="3"/>
      <c r="AF88" s="44"/>
      <c r="AG88" s="141"/>
      <c r="AH88" s="149"/>
      <c r="AI88" s="141"/>
      <c r="AJ88" s="142"/>
      <c r="AK88" s="149"/>
      <c r="AL88" s="141"/>
      <c r="AM88" s="142"/>
      <c r="AN88" s="149"/>
      <c r="AO88" s="141"/>
      <c r="AP88" s="142"/>
      <c r="AQ88" s="143"/>
      <c r="AR88" s="325"/>
      <c r="AS88" s="326"/>
      <c r="AT88" s="326"/>
      <c r="AU88" s="326"/>
      <c r="AV88" s="326"/>
      <c r="AW88" s="326"/>
      <c r="AX88" s="326"/>
      <c r="AY88" s="326"/>
      <c r="AZ88" s="326"/>
      <c r="BA88" s="327"/>
      <c r="BB88" s="382"/>
      <c r="BC88" s="383"/>
      <c r="BD88" s="384"/>
      <c r="BE88" s="3"/>
      <c r="BF88" s="3"/>
      <c r="BG88" s="3"/>
      <c r="BH88" s="3"/>
      <c r="BI88" s="3"/>
      <c r="BJ88" s="3"/>
      <c r="BK88" s="3"/>
      <c r="BL88" s="3"/>
      <c r="BM88" s="3"/>
      <c r="BN88" s="3"/>
      <c r="BO88" s="3"/>
      <c r="BP88" s="3"/>
      <c r="BQ88" s="3"/>
      <c r="BR88" s="3"/>
      <c r="BS88" s="3"/>
      <c r="BT88" s="3"/>
      <c r="BU88" s="3"/>
      <c r="BV88" s="3"/>
      <c r="BW88" s="3"/>
      <c r="BX88" s="3"/>
      <c r="BY88" s="3"/>
      <c r="BZ88" s="3"/>
      <c r="CA88" s="3"/>
      <c r="CB88" s="46"/>
    </row>
    <row r="89" spans="2:80" ht="10.5" customHeight="1" x14ac:dyDescent="0.4">
      <c r="B89" s="20" t="s">
        <v>49</v>
      </c>
      <c r="C89" s="2"/>
      <c r="D89" s="2"/>
      <c r="E89" s="2"/>
      <c r="F89" s="2"/>
      <c r="G89" s="2"/>
      <c r="H89" s="2"/>
      <c r="I89" s="2"/>
      <c r="J89" s="2"/>
      <c r="K89" s="19" t="s">
        <v>51</v>
      </c>
      <c r="L89" s="2"/>
      <c r="M89" s="2"/>
      <c r="N89" s="2"/>
      <c r="O89" s="2"/>
      <c r="P89" s="2"/>
      <c r="Q89" s="2"/>
      <c r="R89" s="2"/>
      <c r="S89" s="43"/>
      <c r="T89" s="25" t="s">
        <v>50</v>
      </c>
      <c r="U89" s="2"/>
      <c r="V89" s="2"/>
      <c r="W89" s="2"/>
      <c r="X89" s="2"/>
      <c r="Y89" s="2"/>
      <c r="Z89" s="2"/>
      <c r="AA89" s="2"/>
      <c r="AB89" s="2"/>
      <c r="AC89" s="2"/>
      <c r="AD89" s="19" t="s">
        <v>52</v>
      </c>
      <c r="AE89" s="2"/>
      <c r="AF89" s="43"/>
      <c r="AG89" s="135"/>
      <c r="AH89" s="147"/>
      <c r="AI89" s="135"/>
      <c r="AJ89" s="136"/>
      <c r="AK89" s="147"/>
      <c r="AL89" s="135"/>
      <c r="AM89" s="136"/>
      <c r="AN89" s="147"/>
      <c r="AO89" s="135"/>
      <c r="AP89" s="136"/>
      <c r="AQ89" s="137"/>
      <c r="AR89" s="310" t="s">
        <v>55</v>
      </c>
      <c r="AS89" s="219"/>
      <c r="AT89" s="219"/>
      <c r="AU89" s="219"/>
      <c r="AV89" s="219"/>
      <c r="AW89" s="219"/>
      <c r="AX89" s="219"/>
      <c r="AY89" s="219"/>
      <c r="AZ89" s="219"/>
      <c r="BA89" s="283"/>
      <c r="BB89" s="376" t="s">
        <v>53</v>
      </c>
      <c r="BC89" s="377"/>
      <c r="BD89" s="378"/>
      <c r="BE89" s="25" t="s">
        <v>54</v>
      </c>
      <c r="BF89" s="2"/>
      <c r="BG89" s="2"/>
      <c r="BH89" s="2"/>
      <c r="BI89" s="2"/>
      <c r="BJ89" s="2"/>
      <c r="BK89" s="2"/>
      <c r="BL89" s="2"/>
      <c r="BM89" s="2"/>
      <c r="BN89" s="2"/>
      <c r="BO89" s="2"/>
      <c r="BP89" s="2"/>
      <c r="BQ89" s="2"/>
      <c r="BR89" s="2"/>
      <c r="BS89" s="2"/>
      <c r="BT89" s="2"/>
      <c r="BU89" s="2"/>
      <c r="BV89" s="2"/>
      <c r="BW89" s="2"/>
      <c r="BX89" s="2"/>
      <c r="BY89" s="2"/>
      <c r="BZ89" s="2"/>
      <c r="CA89" s="2"/>
      <c r="CB89" s="45"/>
    </row>
    <row r="90" spans="2:80" ht="10.5" customHeight="1" x14ac:dyDescent="0.4">
      <c r="B90" s="12"/>
      <c r="K90" s="34"/>
      <c r="S90" s="18"/>
      <c r="AD90" s="34"/>
      <c r="AF90" s="18"/>
      <c r="AG90" s="138"/>
      <c r="AH90" s="148"/>
      <c r="AI90" s="138"/>
      <c r="AJ90" s="139"/>
      <c r="AK90" s="148"/>
      <c r="AL90" s="138"/>
      <c r="AM90" s="139"/>
      <c r="AN90" s="148"/>
      <c r="AO90" s="138"/>
      <c r="AP90" s="139"/>
      <c r="AQ90" s="140"/>
      <c r="AR90" s="280"/>
      <c r="AS90" s="236"/>
      <c r="AT90" s="236"/>
      <c r="AU90" s="236"/>
      <c r="AV90" s="236"/>
      <c r="AW90" s="236"/>
      <c r="AX90" s="236"/>
      <c r="AY90" s="236"/>
      <c r="AZ90" s="236"/>
      <c r="BA90" s="288"/>
      <c r="BB90" s="379"/>
      <c r="BC90" s="380"/>
      <c r="BD90" s="381"/>
      <c r="CB90" s="9"/>
    </row>
    <row r="91" spans="2:80" ht="10.5" customHeight="1" x14ac:dyDescent="0.4">
      <c r="B91" s="17"/>
      <c r="C91" s="3"/>
      <c r="D91" s="3"/>
      <c r="E91" s="3"/>
      <c r="F91" s="3"/>
      <c r="G91" s="3"/>
      <c r="H91" s="3"/>
      <c r="I91" s="3"/>
      <c r="J91" s="3"/>
      <c r="K91" s="42"/>
      <c r="L91" s="3"/>
      <c r="M91" s="3"/>
      <c r="N91" s="3"/>
      <c r="O91" s="3"/>
      <c r="P91" s="3"/>
      <c r="Q91" s="3"/>
      <c r="R91" s="3"/>
      <c r="S91" s="44"/>
      <c r="T91" s="3"/>
      <c r="U91" s="3"/>
      <c r="V91" s="3"/>
      <c r="W91" s="3"/>
      <c r="X91" s="3"/>
      <c r="Y91" s="3"/>
      <c r="Z91" s="3"/>
      <c r="AA91" s="3"/>
      <c r="AB91" s="3"/>
      <c r="AC91" s="3"/>
      <c r="AD91" s="42"/>
      <c r="AE91" s="3"/>
      <c r="AF91" s="44"/>
      <c r="AG91" s="141"/>
      <c r="AH91" s="149"/>
      <c r="AI91" s="141"/>
      <c r="AJ91" s="142"/>
      <c r="AK91" s="149"/>
      <c r="AL91" s="141"/>
      <c r="AM91" s="142"/>
      <c r="AN91" s="149"/>
      <c r="AO91" s="141"/>
      <c r="AP91" s="142"/>
      <c r="AQ91" s="143"/>
      <c r="AR91" s="325"/>
      <c r="AS91" s="326"/>
      <c r="AT91" s="326"/>
      <c r="AU91" s="326"/>
      <c r="AV91" s="326"/>
      <c r="AW91" s="326"/>
      <c r="AX91" s="326"/>
      <c r="AY91" s="326"/>
      <c r="AZ91" s="326"/>
      <c r="BA91" s="327"/>
      <c r="BB91" s="382"/>
      <c r="BC91" s="383"/>
      <c r="BD91" s="384"/>
      <c r="BE91" s="3"/>
      <c r="BF91" s="3"/>
      <c r="BG91" s="3"/>
      <c r="BH91" s="3"/>
      <c r="BI91" s="3"/>
      <c r="BJ91" s="3"/>
      <c r="BK91" s="3"/>
      <c r="BL91" s="3"/>
      <c r="BM91" s="3"/>
      <c r="BN91" s="3"/>
      <c r="BO91" s="3"/>
      <c r="BP91" s="3"/>
      <c r="BQ91" s="3"/>
      <c r="BR91" s="3"/>
      <c r="BS91" s="3"/>
      <c r="BT91" s="3"/>
      <c r="BU91" s="3"/>
      <c r="BV91" s="3"/>
      <c r="BW91" s="3"/>
      <c r="BX91" s="3"/>
      <c r="BY91" s="3"/>
      <c r="BZ91" s="3"/>
      <c r="CA91" s="3"/>
      <c r="CB91" s="46"/>
    </row>
    <row r="92" spans="2:80" ht="10.5" customHeight="1" x14ac:dyDescent="0.4">
      <c r="B92" s="20" t="s">
        <v>49</v>
      </c>
      <c r="C92" s="2"/>
      <c r="D92" s="2"/>
      <c r="E92" s="2"/>
      <c r="F92" s="2"/>
      <c r="G92" s="2"/>
      <c r="H92" s="2"/>
      <c r="I92" s="2"/>
      <c r="J92" s="2"/>
      <c r="K92" s="19" t="s">
        <v>51</v>
      </c>
      <c r="L92" s="2"/>
      <c r="M92" s="2"/>
      <c r="N92" s="2"/>
      <c r="O92" s="2"/>
      <c r="P92" s="2"/>
      <c r="Q92" s="2"/>
      <c r="R92" s="2"/>
      <c r="S92" s="43"/>
      <c r="T92" s="25" t="s">
        <v>50</v>
      </c>
      <c r="U92" s="2"/>
      <c r="V92" s="2"/>
      <c r="W92" s="2"/>
      <c r="X92" s="2"/>
      <c r="Y92" s="2"/>
      <c r="Z92" s="2"/>
      <c r="AA92" s="2"/>
      <c r="AB92" s="2"/>
      <c r="AC92" s="2"/>
      <c r="AD92" s="19" t="s">
        <v>52</v>
      </c>
      <c r="AE92" s="2"/>
      <c r="AF92" s="43"/>
      <c r="AG92" s="135"/>
      <c r="AH92" s="147"/>
      <c r="AI92" s="135"/>
      <c r="AJ92" s="136"/>
      <c r="AK92" s="147"/>
      <c r="AL92" s="135"/>
      <c r="AM92" s="136"/>
      <c r="AN92" s="147"/>
      <c r="AO92" s="135"/>
      <c r="AP92" s="136"/>
      <c r="AQ92" s="137"/>
      <c r="AR92" s="310" t="s">
        <v>55</v>
      </c>
      <c r="AS92" s="219"/>
      <c r="AT92" s="219"/>
      <c r="AU92" s="219"/>
      <c r="AV92" s="219"/>
      <c r="AW92" s="219"/>
      <c r="AX92" s="219"/>
      <c r="AY92" s="219"/>
      <c r="AZ92" s="219"/>
      <c r="BA92" s="283"/>
      <c r="BB92" s="376" t="s">
        <v>53</v>
      </c>
      <c r="BC92" s="377"/>
      <c r="BD92" s="378"/>
      <c r="BE92" s="25" t="s">
        <v>54</v>
      </c>
      <c r="BF92" s="2"/>
      <c r="BG92" s="2"/>
      <c r="BH92" s="2"/>
      <c r="BI92" s="2"/>
      <c r="BJ92" s="2"/>
      <c r="BK92" s="2"/>
      <c r="BL92" s="2"/>
      <c r="BM92" s="2"/>
      <c r="BN92" s="2"/>
      <c r="BO92" s="2"/>
      <c r="BP92" s="2"/>
      <c r="BQ92" s="2"/>
      <c r="BR92" s="2"/>
      <c r="BS92" s="2"/>
      <c r="BT92" s="2"/>
      <c r="BU92" s="2"/>
      <c r="BV92" s="2"/>
      <c r="BW92" s="2"/>
      <c r="BX92" s="2"/>
      <c r="BY92" s="2"/>
      <c r="BZ92" s="2"/>
      <c r="CA92" s="2"/>
      <c r="CB92" s="45"/>
    </row>
    <row r="93" spans="2:80" ht="10.5" customHeight="1" x14ac:dyDescent="0.4">
      <c r="B93" s="12"/>
      <c r="K93" s="34"/>
      <c r="S93" s="18"/>
      <c r="AD93" s="34"/>
      <c r="AF93" s="18"/>
      <c r="AG93" s="138"/>
      <c r="AH93" s="148"/>
      <c r="AI93" s="138"/>
      <c r="AJ93" s="139"/>
      <c r="AK93" s="148"/>
      <c r="AL93" s="138"/>
      <c r="AM93" s="139"/>
      <c r="AN93" s="148"/>
      <c r="AO93" s="138"/>
      <c r="AP93" s="139"/>
      <c r="AQ93" s="140"/>
      <c r="AR93" s="280"/>
      <c r="AS93" s="236"/>
      <c r="AT93" s="236"/>
      <c r="AU93" s="236"/>
      <c r="AV93" s="236"/>
      <c r="AW93" s="236"/>
      <c r="AX93" s="236"/>
      <c r="AY93" s="236"/>
      <c r="AZ93" s="236"/>
      <c r="BA93" s="288"/>
      <c r="BB93" s="379"/>
      <c r="BC93" s="380"/>
      <c r="BD93" s="381"/>
      <c r="CB93" s="9"/>
    </row>
    <row r="94" spans="2:80" ht="10.5" customHeight="1" x14ac:dyDescent="0.4">
      <c r="B94" s="17"/>
      <c r="C94" s="3"/>
      <c r="D94" s="3"/>
      <c r="E94" s="3"/>
      <c r="F94" s="3"/>
      <c r="G94" s="3"/>
      <c r="H94" s="3"/>
      <c r="I94" s="3"/>
      <c r="J94" s="3"/>
      <c r="K94" s="42"/>
      <c r="L94" s="3"/>
      <c r="M94" s="3"/>
      <c r="N94" s="3"/>
      <c r="O94" s="3"/>
      <c r="P94" s="3"/>
      <c r="Q94" s="3"/>
      <c r="R94" s="3"/>
      <c r="S94" s="44"/>
      <c r="T94" s="3"/>
      <c r="U94" s="3"/>
      <c r="V94" s="3"/>
      <c r="W94" s="3"/>
      <c r="X94" s="3"/>
      <c r="Y94" s="3"/>
      <c r="Z94" s="3"/>
      <c r="AA94" s="3"/>
      <c r="AB94" s="3"/>
      <c r="AC94" s="3"/>
      <c r="AD94" s="42"/>
      <c r="AE94" s="3"/>
      <c r="AF94" s="44"/>
      <c r="AG94" s="141"/>
      <c r="AH94" s="149"/>
      <c r="AI94" s="141"/>
      <c r="AJ94" s="142"/>
      <c r="AK94" s="149"/>
      <c r="AL94" s="141"/>
      <c r="AM94" s="142"/>
      <c r="AN94" s="149"/>
      <c r="AO94" s="141"/>
      <c r="AP94" s="142"/>
      <c r="AQ94" s="143"/>
      <c r="AR94" s="325"/>
      <c r="AS94" s="326"/>
      <c r="AT94" s="326"/>
      <c r="AU94" s="326"/>
      <c r="AV94" s="326"/>
      <c r="AW94" s="326"/>
      <c r="AX94" s="326"/>
      <c r="AY94" s="326"/>
      <c r="AZ94" s="326"/>
      <c r="BA94" s="327"/>
      <c r="BB94" s="382"/>
      <c r="BC94" s="383"/>
      <c r="BD94" s="384"/>
      <c r="BE94" s="3"/>
      <c r="BF94" s="3"/>
      <c r="BG94" s="3"/>
      <c r="BH94" s="3"/>
      <c r="BI94" s="3"/>
      <c r="BJ94" s="3"/>
      <c r="BK94" s="3"/>
      <c r="BL94" s="3"/>
      <c r="BM94" s="3"/>
      <c r="BN94" s="3"/>
      <c r="BO94" s="3"/>
      <c r="BP94" s="3"/>
      <c r="BQ94" s="3"/>
      <c r="BR94" s="3"/>
      <c r="BS94" s="3"/>
      <c r="BT94" s="3"/>
      <c r="BU94" s="3"/>
      <c r="BV94" s="3"/>
      <c r="BW94" s="3"/>
      <c r="BX94" s="3"/>
      <c r="BY94" s="3"/>
      <c r="BZ94" s="3"/>
      <c r="CA94" s="3"/>
      <c r="CB94" s="46"/>
    </row>
    <row r="95" spans="2:80" ht="10.5" customHeight="1" x14ac:dyDescent="0.4">
      <c r="B95" s="20" t="s">
        <v>49</v>
      </c>
      <c r="C95" s="2"/>
      <c r="D95" s="2"/>
      <c r="E95" s="2"/>
      <c r="F95" s="2"/>
      <c r="G95" s="2"/>
      <c r="H95" s="2"/>
      <c r="I95" s="2"/>
      <c r="J95" s="2"/>
      <c r="K95" s="19" t="s">
        <v>51</v>
      </c>
      <c r="L95" s="2"/>
      <c r="M95" s="2"/>
      <c r="N95" s="2"/>
      <c r="O95" s="2"/>
      <c r="P95" s="2"/>
      <c r="Q95" s="2"/>
      <c r="R95" s="2"/>
      <c r="S95" s="43"/>
      <c r="T95" s="25" t="s">
        <v>50</v>
      </c>
      <c r="U95" s="2"/>
      <c r="V95" s="2"/>
      <c r="W95" s="2"/>
      <c r="X95" s="2"/>
      <c r="Y95" s="2"/>
      <c r="Z95" s="2"/>
      <c r="AA95" s="2"/>
      <c r="AB95" s="2"/>
      <c r="AC95" s="2"/>
      <c r="AD95" s="19" t="s">
        <v>52</v>
      </c>
      <c r="AE95" s="2"/>
      <c r="AF95" s="43"/>
      <c r="AG95" s="135"/>
      <c r="AH95" s="147"/>
      <c r="AI95" s="135"/>
      <c r="AJ95" s="136"/>
      <c r="AK95" s="147"/>
      <c r="AL95" s="135"/>
      <c r="AM95" s="136"/>
      <c r="AN95" s="147"/>
      <c r="AO95" s="135"/>
      <c r="AP95" s="136"/>
      <c r="AQ95" s="137"/>
      <c r="AR95" s="310" t="s">
        <v>55</v>
      </c>
      <c r="AS95" s="219"/>
      <c r="AT95" s="219"/>
      <c r="AU95" s="219"/>
      <c r="AV95" s="219"/>
      <c r="AW95" s="219"/>
      <c r="AX95" s="219"/>
      <c r="AY95" s="219"/>
      <c r="AZ95" s="219"/>
      <c r="BA95" s="283"/>
      <c r="BB95" s="376" t="s">
        <v>53</v>
      </c>
      <c r="BC95" s="377"/>
      <c r="BD95" s="378"/>
      <c r="BE95" s="25" t="s">
        <v>54</v>
      </c>
      <c r="BF95" s="2"/>
      <c r="BG95" s="2"/>
      <c r="BH95" s="2"/>
      <c r="BI95" s="2"/>
      <c r="BJ95" s="2"/>
      <c r="BK95" s="2"/>
      <c r="BL95" s="2"/>
      <c r="BM95" s="2"/>
      <c r="BN95" s="2"/>
      <c r="BO95" s="2"/>
      <c r="BP95" s="2"/>
      <c r="BQ95" s="2"/>
      <c r="BR95" s="2"/>
      <c r="BS95" s="2"/>
      <c r="BT95" s="2"/>
      <c r="BU95" s="2"/>
      <c r="BV95" s="2"/>
      <c r="BW95" s="2"/>
      <c r="BX95" s="2"/>
      <c r="BY95" s="2"/>
      <c r="BZ95" s="2"/>
      <c r="CA95" s="2"/>
      <c r="CB95" s="45"/>
    </row>
    <row r="96" spans="2:80" ht="10.5" customHeight="1" x14ac:dyDescent="0.4">
      <c r="B96" s="12"/>
      <c r="K96" s="34"/>
      <c r="S96" s="18"/>
      <c r="AD96" s="34"/>
      <c r="AF96" s="18"/>
      <c r="AG96" s="138"/>
      <c r="AH96" s="148"/>
      <c r="AI96" s="138"/>
      <c r="AJ96" s="139"/>
      <c r="AK96" s="148"/>
      <c r="AL96" s="138"/>
      <c r="AM96" s="139"/>
      <c r="AN96" s="148"/>
      <c r="AO96" s="138"/>
      <c r="AP96" s="139"/>
      <c r="AQ96" s="140"/>
      <c r="AR96" s="280"/>
      <c r="AS96" s="236"/>
      <c r="AT96" s="236"/>
      <c r="AU96" s="236"/>
      <c r="AV96" s="236"/>
      <c r="AW96" s="236"/>
      <c r="AX96" s="236"/>
      <c r="AY96" s="236"/>
      <c r="AZ96" s="236"/>
      <c r="BA96" s="288"/>
      <c r="BB96" s="379"/>
      <c r="BC96" s="380"/>
      <c r="BD96" s="381"/>
      <c r="CB96" s="9"/>
    </row>
    <row r="97" spans="1:81" ht="10.5" customHeight="1" thickBot="1" x14ac:dyDescent="0.45">
      <c r="B97" s="13"/>
      <c r="C97" s="10"/>
      <c r="D97" s="10"/>
      <c r="E97" s="10"/>
      <c r="F97" s="10"/>
      <c r="G97" s="10"/>
      <c r="H97" s="10"/>
      <c r="I97" s="10"/>
      <c r="J97" s="10"/>
      <c r="K97" s="21"/>
      <c r="L97" s="10"/>
      <c r="M97" s="10"/>
      <c r="N97" s="10"/>
      <c r="O97" s="10"/>
      <c r="P97" s="10"/>
      <c r="Q97" s="10"/>
      <c r="R97" s="10"/>
      <c r="S97" s="22"/>
      <c r="T97" s="10"/>
      <c r="U97" s="10"/>
      <c r="V97" s="10"/>
      <c r="W97" s="10"/>
      <c r="X97" s="10"/>
      <c r="Y97" s="10"/>
      <c r="Z97" s="10"/>
      <c r="AA97" s="10"/>
      <c r="AB97" s="10"/>
      <c r="AC97" s="10"/>
      <c r="AD97" s="21"/>
      <c r="AE97" s="10"/>
      <c r="AF97" s="22"/>
      <c r="AG97" s="144"/>
      <c r="AH97" s="150"/>
      <c r="AI97" s="144"/>
      <c r="AJ97" s="145"/>
      <c r="AK97" s="150"/>
      <c r="AL97" s="144"/>
      <c r="AM97" s="145"/>
      <c r="AN97" s="150"/>
      <c r="AO97" s="144"/>
      <c r="AP97" s="145"/>
      <c r="AQ97" s="146"/>
      <c r="AR97" s="328"/>
      <c r="AS97" s="296"/>
      <c r="AT97" s="296"/>
      <c r="AU97" s="296"/>
      <c r="AV97" s="296"/>
      <c r="AW97" s="296"/>
      <c r="AX97" s="296"/>
      <c r="AY97" s="296"/>
      <c r="AZ97" s="296"/>
      <c r="BA97" s="297"/>
      <c r="BB97" s="385"/>
      <c r="BC97" s="386"/>
      <c r="BD97" s="387"/>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1"/>
    </row>
    <row r="98" spans="1:81" ht="10.5" customHeight="1" x14ac:dyDescent="0.4"/>
    <row r="99" spans="1:81" ht="10.5" customHeight="1" x14ac:dyDescent="0.4">
      <c r="B99" s="373" t="s">
        <v>48</v>
      </c>
      <c r="C99" s="33"/>
      <c r="D99" s="2"/>
      <c r="E99" s="2"/>
      <c r="F99" s="2"/>
      <c r="G99" s="2"/>
      <c r="H99" s="2"/>
      <c r="I99" s="2"/>
      <c r="J99" s="2"/>
      <c r="K99" s="2"/>
      <c r="L99" s="2"/>
      <c r="M99" s="2"/>
      <c r="N99" s="2"/>
      <c r="O99" s="373" t="s">
        <v>56</v>
      </c>
      <c r="P99" s="33"/>
      <c r="Q99" s="2"/>
      <c r="R99" s="2"/>
      <c r="S99" s="2"/>
      <c r="T99" s="2"/>
      <c r="U99" s="2"/>
      <c r="V99" s="2"/>
      <c r="W99" s="2"/>
      <c r="X99" s="2"/>
      <c r="Y99" s="2"/>
      <c r="Z99" s="2"/>
      <c r="AA99" s="2"/>
      <c r="AB99" s="373" t="s">
        <v>57</v>
      </c>
      <c r="AC99" s="33"/>
      <c r="AD99" s="2"/>
      <c r="AE99" s="2"/>
      <c r="AF99" s="2"/>
      <c r="AG99" s="2"/>
      <c r="AH99" s="2"/>
      <c r="AI99" s="2"/>
      <c r="AJ99" s="2"/>
      <c r="AK99" s="2"/>
      <c r="AL99" s="2"/>
      <c r="AM99" s="2"/>
      <c r="AN99" s="2"/>
      <c r="AO99" s="43"/>
      <c r="BM99" s="19" t="s">
        <v>58</v>
      </c>
      <c r="BN99" s="25"/>
      <c r="BO99" s="25"/>
      <c r="BP99" s="25"/>
      <c r="BQ99" s="25"/>
      <c r="BR99" s="25"/>
      <c r="BS99" s="25"/>
      <c r="BT99" s="25"/>
      <c r="BU99" s="25"/>
      <c r="BV99" s="25"/>
      <c r="BW99" s="25"/>
      <c r="BX99" s="25"/>
      <c r="BY99" s="25"/>
      <c r="BZ99" s="25"/>
      <c r="CA99" s="25"/>
      <c r="CB99" s="26"/>
    </row>
    <row r="100" spans="1:81" ht="10.5" customHeight="1" x14ac:dyDescent="0.4">
      <c r="B100" s="374"/>
      <c r="C100" s="34"/>
      <c r="O100" s="374"/>
      <c r="P100" s="34"/>
      <c r="AB100" s="374"/>
      <c r="AC100" s="34"/>
      <c r="AO100" s="18"/>
      <c r="BM100" s="155"/>
      <c r="BN100" s="35"/>
      <c r="BO100" s="35"/>
      <c r="BP100" s="35"/>
      <c r="BQ100" s="35"/>
      <c r="BR100" s="35"/>
      <c r="BS100" s="35"/>
      <c r="BT100" s="35"/>
      <c r="BU100" s="35"/>
      <c r="BV100" s="35"/>
      <c r="BW100" s="35"/>
      <c r="BX100" s="35"/>
      <c r="BY100" s="35"/>
      <c r="BZ100" s="35"/>
      <c r="CA100" s="35"/>
      <c r="CB100" s="54"/>
    </row>
    <row r="101" spans="1:81" ht="10.5" customHeight="1" x14ac:dyDescent="0.4">
      <c r="B101" s="374"/>
      <c r="C101" s="34"/>
      <c r="O101" s="374"/>
      <c r="P101" s="34"/>
      <c r="AB101" s="374"/>
      <c r="AC101" s="34"/>
      <c r="AO101" s="18"/>
      <c r="BM101" s="155"/>
      <c r="BN101" s="35"/>
      <c r="BO101" s="35"/>
      <c r="BP101" s="35"/>
      <c r="BQ101" s="35"/>
      <c r="BR101" s="35"/>
      <c r="BS101" s="35"/>
      <c r="BT101" s="35"/>
      <c r="BU101" s="35"/>
      <c r="BV101" s="35"/>
      <c r="BW101" s="35"/>
      <c r="BX101" s="35"/>
      <c r="BY101" s="35"/>
      <c r="BZ101" s="35"/>
      <c r="CA101" s="35"/>
      <c r="CB101" s="54"/>
    </row>
    <row r="102" spans="1:81" ht="9.75" customHeight="1" x14ac:dyDescent="0.4">
      <c r="B102" s="374"/>
      <c r="C102" s="34"/>
      <c r="O102" s="374"/>
      <c r="P102" s="34"/>
      <c r="AB102" s="374"/>
      <c r="AC102" s="34"/>
      <c r="AO102" s="18"/>
      <c r="BM102" s="132"/>
      <c r="BN102" s="75"/>
      <c r="BO102" s="75"/>
      <c r="BP102" s="75"/>
      <c r="BQ102" s="75"/>
      <c r="BR102" s="75"/>
      <c r="BS102" s="75"/>
      <c r="BT102" s="75"/>
      <c r="BU102" s="75"/>
      <c r="BV102" s="75"/>
      <c r="BW102" s="75"/>
      <c r="BX102" s="75"/>
      <c r="BY102" s="75"/>
      <c r="BZ102" s="75"/>
      <c r="CA102" s="75"/>
      <c r="CB102" s="133"/>
    </row>
    <row r="103" spans="1:81" ht="9.75" customHeight="1" x14ac:dyDescent="0.4">
      <c r="B103" s="374"/>
      <c r="C103" s="34"/>
      <c r="O103" s="374"/>
      <c r="P103" s="34"/>
      <c r="AB103" s="374"/>
      <c r="AC103" s="34"/>
      <c r="AO103" s="18"/>
      <c r="BS103" s="130"/>
      <c r="BT103" s="130"/>
      <c r="BU103" s="130"/>
      <c r="CB103" s="130"/>
    </row>
    <row r="104" spans="1:81" ht="9.75" customHeight="1" x14ac:dyDescent="0.4">
      <c r="B104" s="375"/>
      <c r="C104" s="42"/>
      <c r="D104" s="3"/>
      <c r="E104" s="3"/>
      <c r="F104" s="3"/>
      <c r="G104" s="3"/>
      <c r="H104" s="3"/>
      <c r="I104" s="3"/>
      <c r="J104" s="3"/>
      <c r="K104" s="3"/>
      <c r="L104" s="3"/>
      <c r="M104" s="3"/>
      <c r="N104" s="3"/>
      <c r="O104" s="375"/>
      <c r="P104" s="42"/>
      <c r="Q104" s="3"/>
      <c r="R104" s="3"/>
      <c r="S104" s="3"/>
      <c r="T104" s="3"/>
      <c r="U104" s="3"/>
      <c r="V104" s="3"/>
      <c r="W104" s="3"/>
      <c r="X104" s="3"/>
      <c r="Y104" s="3"/>
      <c r="Z104" s="3"/>
      <c r="AA104" s="3"/>
      <c r="AB104" s="375"/>
      <c r="AC104" s="42"/>
      <c r="AD104" s="3"/>
      <c r="AE104" s="3"/>
      <c r="AF104" s="3"/>
      <c r="AG104" s="3"/>
      <c r="AH104" s="3"/>
      <c r="AI104" s="3"/>
      <c r="AJ104" s="3"/>
      <c r="AK104" s="3"/>
      <c r="AL104" s="3"/>
      <c r="AM104" s="3"/>
      <c r="AN104" s="3"/>
      <c r="AO104" s="44"/>
      <c r="BQ104" s="298">
        <f>'請求書（入力用、貴社控）'!$BQ$49</f>
        <v>44921</v>
      </c>
      <c r="BR104" s="298"/>
      <c r="BS104" s="298"/>
      <c r="BT104" s="298"/>
      <c r="BU104" s="298"/>
      <c r="BV104" s="298"/>
      <c r="BW104" s="50" t="str">
        <f>'請求書（入力用、貴社控）'!$BW$49</f>
        <v>新太平洋建設</v>
      </c>
    </row>
    <row r="105" spans="1:81" ht="9.75" customHeight="1" thickBot="1" x14ac:dyDescent="0.45"/>
    <row r="106" spans="1:81" ht="10.5" customHeight="1" x14ac:dyDescent="0.4">
      <c r="A106" s="103"/>
      <c r="B106" s="456" t="s">
        <v>81</v>
      </c>
      <c r="C106" s="456"/>
      <c r="D106" s="456"/>
      <c r="E106" s="456"/>
      <c r="F106" s="456"/>
      <c r="G106" s="456"/>
      <c r="H106" s="456"/>
      <c r="I106" s="456"/>
      <c r="J106" s="456"/>
      <c r="K106" s="456"/>
      <c r="L106" s="456"/>
      <c r="M106" s="456"/>
      <c r="N106" s="456"/>
      <c r="O106" s="456"/>
      <c r="P106" s="456"/>
      <c r="Q106" s="456"/>
      <c r="R106" s="456"/>
      <c r="S106" s="456"/>
      <c r="T106" s="456"/>
      <c r="U106" s="456"/>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4" t="s">
        <v>7</v>
      </c>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99"/>
      <c r="CC106" s="103"/>
    </row>
    <row r="107" spans="1:81" ht="10.5" customHeight="1" thickBot="1" x14ac:dyDescent="0.45">
      <c r="A107" s="103"/>
      <c r="B107" s="457"/>
      <c r="C107" s="457"/>
      <c r="D107" s="457"/>
      <c r="E107" s="457"/>
      <c r="F107" s="457"/>
      <c r="G107" s="457"/>
      <c r="H107" s="457"/>
      <c r="I107" s="457"/>
      <c r="J107" s="457"/>
      <c r="K107" s="457"/>
      <c r="L107" s="457"/>
      <c r="M107" s="457"/>
      <c r="N107" s="457"/>
      <c r="O107" s="457"/>
      <c r="P107" s="457"/>
      <c r="Q107" s="457"/>
      <c r="R107" s="457"/>
      <c r="S107" s="457"/>
      <c r="T107" s="457"/>
      <c r="U107" s="457"/>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4"/>
      <c r="BD107" s="16"/>
      <c r="BE107" s="50" t="s">
        <v>92</v>
      </c>
      <c r="BG107" s="285">
        <f>'請求書（入力用、貴社控）'!$BG$3</f>
        <v>0</v>
      </c>
      <c r="BH107" s="285"/>
      <c r="BI107" s="285"/>
      <c r="BJ107" s="285"/>
      <c r="BK107" s="285"/>
      <c r="BR107" s="50" t="s">
        <v>91</v>
      </c>
      <c r="BU107" s="285">
        <f>'請求書（入力用、貴社控）'!$BU$3</f>
        <v>0</v>
      </c>
      <c r="BV107" s="285"/>
      <c r="BW107" s="285"/>
      <c r="BX107" s="285"/>
      <c r="BY107" s="285"/>
      <c r="BZ107" s="285"/>
      <c r="CA107" s="285"/>
      <c r="CB107" s="9"/>
      <c r="CC107" s="107"/>
    </row>
    <row r="108" spans="1:81" ht="10.5" customHeight="1" thickTop="1" x14ac:dyDescent="0.4">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4"/>
      <c r="BE108" s="321">
        <f>'請求書（入力用、貴社控）'!$BE$4</f>
        <v>0</v>
      </c>
      <c r="BF108" s="321"/>
      <c r="BG108" s="321"/>
      <c r="BH108" s="321"/>
      <c r="BI108" s="321"/>
      <c r="BJ108" s="321"/>
      <c r="BK108" s="321"/>
      <c r="BL108" s="321"/>
      <c r="BM108" s="321"/>
      <c r="BN108" s="321"/>
      <c r="BO108" s="321"/>
      <c r="BP108" s="321"/>
      <c r="BQ108" s="321"/>
      <c r="BR108" s="321"/>
      <c r="BS108" s="321"/>
      <c r="BT108" s="321"/>
      <c r="BU108" s="321"/>
      <c r="BV108" s="321"/>
      <c r="BW108" s="321"/>
      <c r="BX108" s="321"/>
      <c r="BY108" s="321"/>
      <c r="BZ108" s="321"/>
      <c r="CA108" s="321"/>
      <c r="CC108" s="107"/>
    </row>
    <row r="109" spans="1:81" ht="10.5" customHeight="1" thickBot="1" x14ac:dyDescent="0.45">
      <c r="A109" s="103"/>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5"/>
      <c r="AS109" s="105"/>
      <c r="AT109" s="105"/>
      <c r="AU109" s="105"/>
      <c r="AV109" s="105"/>
      <c r="AW109" s="105"/>
      <c r="AX109" s="105"/>
      <c r="AY109" s="105"/>
      <c r="AZ109" s="105"/>
      <c r="BA109" s="105"/>
      <c r="BB109" s="105"/>
      <c r="BC109" s="106"/>
      <c r="BE109" s="321"/>
      <c r="BF109" s="321"/>
      <c r="BG109" s="321"/>
      <c r="BH109" s="321"/>
      <c r="BI109" s="321"/>
      <c r="BJ109" s="321"/>
      <c r="BK109" s="321"/>
      <c r="BL109" s="321"/>
      <c r="BM109" s="321"/>
      <c r="BN109" s="321"/>
      <c r="BO109" s="321"/>
      <c r="BP109" s="321"/>
      <c r="BQ109" s="321"/>
      <c r="BR109" s="321"/>
      <c r="BS109" s="321"/>
      <c r="BT109" s="321"/>
      <c r="BU109" s="321"/>
      <c r="BV109" s="321"/>
      <c r="BW109" s="321"/>
      <c r="BX109" s="321"/>
      <c r="BY109" s="321"/>
      <c r="BZ109" s="321"/>
      <c r="CA109" s="321"/>
      <c r="CC109" s="107"/>
    </row>
    <row r="110" spans="1:81" ht="10.5" customHeight="1" x14ac:dyDescent="0.4">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4"/>
      <c r="AR110" s="236" t="s">
        <v>5</v>
      </c>
      <c r="AS110" s="236"/>
      <c r="AT110" s="236"/>
      <c r="AU110" s="236"/>
      <c r="AV110" s="236"/>
      <c r="AW110" s="236"/>
      <c r="AX110" s="236"/>
      <c r="AY110" s="236"/>
      <c r="AZ110" s="236"/>
      <c r="BA110" s="236"/>
      <c r="BB110" s="236"/>
      <c r="BC110" s="288"/>
      <c r="BD110" s="34"/>
      <c r="BE110" s="321">
        <f>'請求書（入力用、貴社控）'!$BE$6</f>
        <v>0</v>
      </c>
      <c r="BF110" s="321"/>
      <c r="BG110" s="321"/>
      <c r="BH110" s="321"/>
      <c r="BI110" s="321"/>
      <c r="BJ110" s="321"/>
      <c r="BK110" s="321"/>
      <c r="BL110" s="321"/>
      <c r="BM110" s="321"/>
      <c r="BN110" s="321"/>
      <c r="BO110" s="321"/>
      <c r="BP110" s="321"/>
      <c r="BQ110" s="321"/>
      <c r="BR110" s="321"/>
      <c r="BS110" s="321"/>
      <c r="BT110" s="321"/>
      <c r="BU110" s="321"/>
      <c r="BV110" s="321"/>
      <c r="BW110" s="321"/>
      <c r="BX110" s="321"/>
      <c r="BY110" s="321"/>
      <c r="CC110" s="107"/>
    </row>
    <row r="111" spans="1:81" ht="10.5" customHeight="1" x14ac:dyDescent="0.4">
      <c r="A111" s="103"/>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458">
        <f>'請求書（入力用、貴社控）'!$X$7</f>
        <v>0</v>
      </c>
      <c r="Y111" s="458"/>
      <c r="Z111" s="458"/>
      <c r="AA111" s="458"/>
      <c r="AB111" s="458"/>
      <c r="AC111" s="458" t="s">
        <v>36</v>
      </c>
      <c r="AD111" s="458"/>
      <c r="AE111" s="458">
        <f>'請求書（入力用、貴社控）'!$AE$7</f>
        <v>0</v>
      </c>
      <c r="AF111" s="458"/>
      <c r="AG111" s="458"/>
      <c r="AH111" s="458" t="s">
        <v>37</v>
      </c>
      <c r="AI111" s="458"/>
      <c r="AJ111" s="458">
        <f>'請求書（入力用、貴社控）'!$AJ$7</f>
        <v>0</v>
      </c>
      <c r="AK111" s="458"/>
      <c r="AL111" s="458"/>
      <c r="AM111" s="458" t="s">
        <v>38</v>
      </c>
      <c r="AN111" s="458"/>
      <c r="AO111" s="103"/>
      <c r="AP111" s="103"/>
      <c r="AQ111" s="104"/>
      <c r="AR111" s="316">
        <f>'請求書（入力用、貴社控）'!$AR$7</f>
        <v>0</v>
      </c>
      <c r="AS111" s="316"/>
      <c r="AT111" s="316"/>
      <c r="AU111" s="316"/>
      <c r="AV111" s="316"/>
      <c r="AW111" s="316"/>
      <c r="AX111" s="316"/>
      <c r="AY111" s="316"/>
      <c r="AZ111" s="316"/>
      <c r="BA111" s="316"/>
      <c r="BB111" s="316"/>
      <c r="BC111" s="317"/>
      <c r="BD111" s="34"/>
      <c r="BE111" s="321"/>
      <c r="BF111" s="321"/>
      <c r="BG111" s="321"/>
      <c r="BH111" s="321"/>
      <c r="BI111" s="321"/>
      <c r="BJ111" s="321"/>
      <c r="BK111" s="321"/>
      <c r="BL111" s="321"/>
      <c r="BM111" s="321"/>
      <c r="BN111" s="321"/>
      <c r="BO111" s="321"/>
      <c r="BP111" s="321"/>
      <c r="BQ111" s="321"/>
      <c r="BR111" s="321"/>
      <c r="BS111" s="321"/>
      <c r="BT111" s="321"/>
      <c r="BU111" s="321"/>
      <c r="BV111" s="321"/>
      <c r="BW111" s="321"/>
      <c r="BX111" s="321"/>
      <c r="BY111" s="321"/>
      <c r="CC111" s="107"/>
    </row>
    <row r="112" spans="1:81" ht="10.5" customHeight="1" thickBot="1" x14ac:dyDescent="0.45">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459"/>
      <c r="Y112" s="459"/>
      <c r="Z112" s="459"/>
      <c r="AA112" s="459"/>
      <c r="AB112" s="459"/>
      <c r="AC112" s="459"/>
      <c r="AD112" s="459"/>
      <c r="AE112" s="459"/>
      <c r="AF112" s="459"/>
      <c r="AG112" s="459"/>
      <c r="AH112" s="459"/>
      <c r="AI112" s="459"/>
      <c r="AJ112" s="459"/>
      <c r="AK112" s="459"/>
      <c r="AL112" s="459"/>
      <c r="AM112" s="459"/>
      <c r="AN112" s="459"/>
      <c r="AO112" s="103"/>
      <c r="AP112" s="105"/>
      <c r="AQ112" s="106"/>
      <c r="AR112" s="316"/>
      <c r="AS112" s="316"/>
      <c r="AT112" s="316"/>
      <c r="AU112" s="316"/>
      <c r="AV112" s="316"/>
      <c r="AW112" s="316"/>
      <c r="AX112" s="316"/>
      <c r="AY112" s="316"/>
      <c r="AZ112" s="316"/>
      <c r="BA112" s="316"/>
      <c r="BB112" s="316"/>
      <c r="BC112" s="317"/>
      <c r="BD112" s="34"/>
      <c r="BE112" s="321">
        <f>'請求書（入力用、貴社控）'!$BE$8</f>
        <v>0</v>
      </c>
      <c r="BF112" s="321"/>
      <c r="BG112" s="321"/>
      <c r="BH112" s="321"/>
      <c r="BI112" s="321"/>
      <c r="BJ112" s="321"/>
      <c r="BK112" s="321"/>
      <c r="BL112" s="321"/>
      <c r="BM112" s="321"/>
      <c r="BN112" s="321"/>
      <c r="BO112" s="321"/>
      <c r="BP112" s="321"/>
      <c r="BQ112" s="321"/>
      <c r="BR112" s="321"/>
      <c r="BS112" s="321"/>
      <c r="BT112" s="321"/>
      <c r="BU112" s="321"/>
      <c r="BV112" s="321"/>
      <c r="BW112" s="321"/>
      <c r="BX112" s="321"/>
      <c r="BY112" s="321"/>
      <c r="BZ112" s="323" t="s">
        <v>59</v>
      </c>
      <c r="CA112" s="323"/>
      <c r="CC112" s="107"/>
    </row>
    <row r="113" spans="1:81" ht="10.5" customHeight="1" x14ac:dyDescent="0.4">
      <c r="A113" s="103"/>
      <c r="B113" s="214" t="s">
        <v>2</v>
      </c>
      <c r="C113" s="215"/>
      <c r="D113" s="215"/>
      <c r="E113" s="216"/>
      <c r="F113" s="217" t="s">
        <v>41</v>
      </c>
      <c r="G113" s="215"/>
      <c r="H113" s="215"/>
      <c r="I113" s="215"/>
      <c r="J113" s="215"/>
      <c r="K113" s="215"/>
      <c r="L113" s="215"/>
      <c r="M113" s="215"/>
      <c r="N113" s="215"/>
      <c r="O113" s="215"/>
      <c r="P113" s="215"/>
      <c r="Q113" s="215"/>
      <c r="R113" s="215"/>
      <c r="S113" s="216"/>
      <c r="T113" s="217" t="s">
        <v>9</v>
      </c>
      <c r="U113" s="215"/>
      <c r="V113" s="215"/>
      <c r="W113" s="215"/>
      <c r="X113" s="215"/>
      <c r="Y113" s="216"/>
      <c r="Z113" s="217" t="s">
        <v>3</v>
      </c>
      <c r="AA113" s="215"/>
      <c r="AB113" s="215"/>
      <c r="AC113" s="216"/>
      <c r="AD113" s="217" t="s">
        <v>4</v>
      </c>
      <c r="AE113" s="215"/>
      <c r="AF113" s="216"/>
      <c r="AG113" s="217" t="s">
        <v>31</v>
      </c>
      <c r="AH113" s="215"/>
      <c r="AI113" s="215"/>
      <c r="AJ113" s="215"/>
      <c r="AK113" s="215"/>
      <c r="AL113" s="215"/>
      <c r="AM113" s="215"/>
      <c r="AN113" s="215"/>
      <c r="AO113" s="216"/>
      <c r="AP113" s="278" t="s">
        <v>8</v>
      </c>
      <c r="AQ113" s="279"/>
      <c r="AR113" s="318"/>
      <c r="AS113" s="319"/>
      <c r="AT113" s="319"/>
      <c r="AU113" s="319"/>
      <c r="AV113" s="319"/>
      <c r="AW113" s="319"/>
      <c r="AX113" s="319"/>
      <c r="AY113" s="319"/>
      <c r="AZ113" s="319"/>
      <c r="BA113" s="319"/>
      <c r="BB113" s="319"/>
      <c r="BC113" s="320"/>
      <c r="BD113" s="42"/>
      <c r="BE113" s="322"/>
      <c r="BF113" s="322"/>
      <c r="BG113" s="322"/>
      <c r="BH113" s="322"/>
      <c r="BI113" s="322"/>
      <c r="BJ113" s="322"/>
      <c r="BK113" s="322"/>
      <c r="BL113" s="322"/>
      <c r="BM113" s="322"/>
      <c r="BN113" s="322"/>
      <c r="BO113" s="322"/>
      <c r="BP113" s="322"/>
      <c r="BQ113" s="322"/>
      <c r="BR113" s="322"/>
      <c r="BS113" s="322"/>
      <c r="BT113" s="322"/>
      <c r="BU113" s="322"/>
      <c r="BV113" s="322"/>
      <c r="BW113" s="322"/>
      <c r="BX113" s="322"/>
      <c r="BY113" s="322"/>
      <c r="BZ113" s="324"/>
      <c r="CA113" s="324"/>
      <c r="CB113" s="3"/>
      <c r="CC113" s="107"/>
    </row>
    <row r="114" spans="1:81" ht="10.5" customHeight="1" x14ac:dyDescent="0.4">
      <c r="A114" s="103"/>
      <c r="B114" s="392">
        <f>'請求書（入力用、貴社控）'!$B$10</f>
        <v>0</v>
      </c>
      <c r="C114" s="393"/>
      <c r="D114" s="393"/>
      <c r="E114" s="394"/>
      <c r="F114" s="398">
        <f>'請求書（入力用、貴社控）'!$F$10</f>
        <v>0</v>
      </c>
      <c r="G114" s="399"/>
      <c r="H114" s="399"/>
      <c r="I114" s="399"/>
      <c r="J114" s="399"/>
      <c r="K114" s="399"/>
      <c r="L114" s="399"/>
      <c r="M114" s="399"/>
      <c r="N114" s="399"/>
      <c r="O114" s="399"/>
      <c r="P114" s="399"/>
      <c r="Q114" s="399"/>
      <c r="R114" s="399"/>
      <c r="S114" s="400"/>
      <c r="T114" s="403">
        <f>'請求書（入力用、貴社控）'!$T$10</f>
        <v>0</v>
      </c>
      <c r="U114" s="404"/>
      <c r="V114" s="404"/>
      <c r="W114" s="404"/>
      <c r="X114" s="404"/>
      <c r="Y114" s="405"/>
      <c r="Z114" s="409">
        <f>'請求書（入力用、貴社控）'!$Z$10</f>
        <v>0</v>
      </c>
      <c r="AA114" s="410"/>
      <c r="AB114" s="410"/>
      <c r="AC114" s="411"/>
      <c r="AD114" s="415">
        <f>'請求書（入力用、貴社控）'!$AD$10</f>
        <v>0</v>
      </c>
      <c r="AE114" s="416"/>
      <c r="AF114" s="417"/>
      <c r="AG114" s="332">
        <f>'請求書（入力用、貴社控）'!$AG$10</f>
        <v>0</v>
      </c>
      <c r="AH114" s="333"/>
      <c r="AI114" s="333"/>
      <c r="AJ114" s="333"/>
      <c r="AK114" s="333"/>
      <c r="AL114" s="333"/>
      <c r="AM114" s="333"/>
      <c r="AN114" s="333"/>
      <c r="AO114" s="334"/>
      <c r="AP114" s="223">
        <f>'請求書（入力用、貴社控）'!$AP$10</f>
        <v>0</v>
      </c>
      <c r="AQ114" s="224"/>
      <c r="AR114" s="208" t="s">
        <v>10</v>
      </c>
      <c r="AS114" s="209"/>
      <c r="AT114" s="209"/>
      <c r="AU114" s="209"/>
      <c r="AV114" s="209"/>
      <c r="AW114" s="209"/>
      <c r="AX114" s="209"/>
      <c r="AY114" s="210"/>
      <c r="AZ114" s="421">
        <f>'請求書（入力用、貴社控）'!$AZ$10</f>
        <v>0</v>
      </c>
      <c r="BA114" s="422"/>
      <c r="BB114" s="422"/>
      <c r="BC114" s="422"/>
      <c r="BD114" s="422"/>
      <c r="BE114" s="422"/>
      <c r="BF114" s="422"/>
      <c r="BG114" s="422"/>
      <c r="BH114" s="423"/>
      <c r="BI114" s="208" t="s">
        <v>6</v>
      </c>
      <c r="BJ114" s="209"/>
      <c r="BK114" s="209"/>
      <c r="BL114" s="209"/>
      <c r="BM114" s="210"/>
      <c r="BN114" s="427">
        <f>'請求書（入力用、貴社控）'!$BN$10</f>
        <v>0</v>
      </c>
      <c r="BO114" s="330"/>
      <c r="BP114" s="330"/>
      <c r="BQ114" s="330"/>
      <c r="BR114" s="330"/>
      <c r="BS114" s="330"/>
      <c r="BT114" s="330"/>
      <c r="BU114" s="330"/>
      <c r="BV114" s="330"/>
      <c r="BW114" s="330"/>
      <c r="BX114" s="330"/>
      <c r="BY114" s="330"/>
      <c r="BZ114" s="330"/>
      <c r="CA114" s="330"/>
      <c r="CB114" s="330"/>
      <c r="CC114" s="107"/>
    </row>
    <row r="115" spans="1:81" ht="10.5" customHeight="1" x14ac:dyDescent="0.4">
      <c r="A115" s="103"/>
      <c r="B115" s="395"/>
      <c r="C115" s="396"/>
      <c r="D115" s="396"/>
      <c r="E115" s="397"/>
      <c r="F115" s="401"/>
      <c r="G115" s="322"/>
      <c r="H115" s="322"/>
      <c r="I115" s="322"/>
      <c r="J115" s="322"/>
      <c r="K115" s="322"/>
      <c r="L115" s="322"/>
      <c r="M115" s="322"/>
      <c r="N115" s="322"/>
      <c r="O115" s="322"/>
      <c r="P115" s="322"/>
      <c r="Q115" s="322"/>
      <c r="R115" s="322"/>
      <c r="S115" s="402"/>
      <c r="T115" s="406"/>
      <c r="U115" s="407"/>
      <c r="V115" s="407"/>
      <c r="W115" s="407"/>
      <c r="X115" s="407"/>
      <c r="Y115" s="408"/>
      <c r="Z115" s="412"/>
      <c r="AA115" s="413"/>
      <c r="AB115" s="413"/>
      <c r="AC115" s="414"/>
      <c r="AD115" s="418"/>
      <c r="AE115" s="419"/>
      <c r="AF115" s="420"/>
      <c r="AG115" s="335"/>
      <c r="AH115" s="336"/>
      <c r="AI115" s="336"/>
      <c r="AJ115" s="336"/>
      <c r="AK115" s="336"/>
      <c r="AL115" s="336"/>
      <c r="AM115" s="336"/>
      <c r="AN115" s="336"/>
      <c r="AO115" s="337"/>
      <c r="AP115" s="225"/>
      <c r="AQ115" s="226"/>
      <c r="AR115" s="211"/>
      <c r="AS115" s="212"/>
      <c r="AT115" s="212"/>
      <c r="AU115" s="212"/>
      <c r="AV115" s="212"/>
      <c r="AW115" s="212"/>
      <c r="AX115" s="212"/>
      <c r="AY115" s="213"/>
      <c r="AZ115" s="424"/>
      <c r="BA115" s="425"/>
      <c r="BB115" s="425"/>
      <c r="BC115" s="425"/>
      <c r="BD115" s="425"/>
      <c r="BE115" s="425"/>
      <c r="BF115" s="425"/>
      <c r="BG115" s="425"/>
      <c r="BH115" s="426"/>
      <c r="BI115" s="233"/>
      <c r="BJ115" s="234"/>
      <c r="BK115" s="234"/>
      <c r="BL115" s="234"/>
      <c r="BM115" s="235"/>
      <c r="BN115" s="428"/>
      <c r="BO115" s="331"/>
      <c r="BP115" s="331"/>
      <c r="BQ115" s="331"/>
      <c r="BR115" s="331"/>
      <c r="BS115" s="331"/>
      <c r="BT115" s="331"/>
      <c r="BU115" s="331"/>
      <c r="BV115" s="331"/>
      <c r="BW115" s="331"/>
      <c r="BX115" s="331"/>
      <c r="BY115" s="331"/>
      <c r="BZ115" s="331"/>
      <c r="CA115" s="331"/>
      <c r="CB115" s="331"/>
      <c r="CC115" s="107"/>
    </row>
    <row r="116" spans="1:81" ht="10.5" customHeight="1" x14ac:dyDescent="0.4">
      <c r="A116" s="103"/>
      <c r="B116" s="392">
        <f>'請求書（入力用、貴社控）'!$B$12</f>
        <v>0</v>
      </c>
      <c r="C116" s="393"/>
      <c r="D116" s="393"/>
      <c r="E116" s="394"/>
      <c r="F116" s="398">
        <f>'請求書（入力用、貴社控）'!$F$12</f>
        <v>0</v>
      </c>
      <c r="G116" s="399"/>
      <c r="H116" s="399"/>
      <c r="I116" s="399"/>
      <c r="J116" s="399"/>
      <c r="K116" s="399"/>
      <c r="L116" s="399"/>
      <c r="M116" s="399"/>
      <c r="N116" s="399"/>
      <c r="O116" s="399"/>
      <c r="P116" s="399"/>
      <c r="Q116" s="399"/>
      <c r="R116" s="399"/>
      <c r="S116" s="400"/>
      <c r="T116" s="403">
        <f>'請求書（入力用、貴社控）'!$T$12</f>
        <v>0</v>
      </c>
      <c r="U116" s="404"/>
      <c r="V116" s="404"/>
      <c r="W116" s="404"/>
      <c r="X116" s="404"/>
      <c r="Y116" s="405"/>
      <c r="Z116" s="409">
        <f>'請求書（入力用、貴社控）'!$Z$12</f>
        <v>0</v>
      </c>
      <c r="AA116" s="410"/>
      <c r="AB116" s="410"/>
      <c r="AC116" s="411"/>
      <c r="AD116" s="415">
        <f>'請求書（入力用、貴社控）'!$AD$12</f>
        <v>0</v>
      </c>
      <c r="AE116" s="416"/>
      <c r="AF116" s="417"/>
      <c r="AG116" s="332">
        <f>'請求書（入力用、貴社控）'!$AG$12</f>
        <v>0</v>
      </c>
      <c r="AH116" s="333"/>
      <c r="AI116" s="333"/>
      <c r="AJ116" s="333"/>
      <c r="AK116" s="333"/>
      <c r="AL116" s="333"/>
      <c r="AM116" s="333"/>
      <c r="AN116" s="333"/>
      <c r="AO116" s="334"/>
      <c r="AP116" s="223">
        <f>'請求書（入力用、貴社控）'!$AP$12</f>
        <v>0</v>
      </c>
      <c r="AQ116" s="224"/>
      <c r="AR116" s="208" t="s">
        <v>11</v>
      </c>
      <c r="AS116" s="209"/>
      <c r="AT116" s="209"/>
      <c r="AU116" s="209"/>
      <c r="AV116" s="209"/>
      <c r="AW116" s="209"/>
      <c r="AX116" s="209"/>
      <c r="AY116" s="210"/>
      <c r="AZ116" s="218">
        <f>'請求書（入力用、貴社控）'!$AZ$12</f>
        <v>0</v>
      </c>
      <c r="BA116" s="219"/>
      <c r="BB116" s="219"/>
      <c r="BC116" s="219"/>
      <c r="BD116" s="219"/>
      <c r="BE116" s="219"/>
      <c r="BF116" s="219"/>
      <c r="BG116" s="219"/>
      <c r="BH116" s="283"/>
      <c r="BI116" s="208" t="s">
        <v>17</v>
      </c>
      <c r="BJ116" s="209"/>
      <c r="BK116" s="209"/>
      <c r="BL116" s="209"/>
      <c r="BM116" s="210"/>
      <c r="BN116" s="223">
        <f>'請求書（入力用、貴社控）'!$BN$12</f>
        <v>0</v>
      </c>
      <c r="BO116" s="371"/>
      <c r="BP116" s="371"/>
      <c r="BQ116" s="371"/>
      <c r="BR116" s="371"/>
      <c r="BS116" s="371"/>
      <c r="BT116" s="371"/>
      <c r="BU116" s="371"/>
      <c r="BV116" s="371"/>
      <c r="BW116" s="371"/>
      <c r="BX116" s="371"/>
      <c r="BY116" s="371"/>
      <c r="BZ116" s="2"/>
      <c r="CA116" s="2"/>
      <c r="CB116" s="2"/>
      <c r="CC116" s="107"/>
    </row>
    <row r="117" spans="1:81" ht="10.5" customHeight="1" x14ac:dyDescent="0.4">
      <c r="A117" s="103"/>
      <c r="B117" s="395"/>
      <c r="C117" s="396"/>
      <c r="D117" s="396"/>
      <c r="E117" s="397"/>
      <c r="F117" s="401"/>
      <c r="G117" s="322"/>
      <c r="H117" s="322"/>
      <c r="I117" s="322"/>
      <c r="J117" s="322"/>
      <c r="K117" s="322"/>
      <c r="L117" s="322"/>
      <c r="M117" s="322"/>
      <c r="N117" s="322"/>
      <c r="O117" s="322"/>
      <c r="P117" s="322"/>
      <c r="Q117" s="322"/>
      <c r="R117" s="322"/>
      <c r="S117" s="402"/>
      <c r="T117" s="406"/>
      <c r="U117" s="407"/>
      <c r="V117" s="407"/>
      <c r="W117" s="407"/>
      <c r="X117" s="407"/>
      <c r="Y117" s="408"/>
      <c r="Z117" s="412"/>
      <c r="AA117" s="413"/>
      <c r="AB117" s="413"/>
      <c r="AC117" s="414"/>
      <c r="AD117" s="418"/>
      <c r="AE117" s="419"/>
      <c r="AF117" s="420"/>
      <c r="AG117" s="335"/>
      <c r="AH117" s="336"/>
      <c r="AI117" s="336"/>
      <c r="AJ117" s="336"/>
      <c r="AK117" s="336"/>
      <c r="AL117" s="336"/>
      <c r="AM117" s="336"/>
      <c r="AN117" s="336"/>
      <c r="AO117" s="337"/>
      <c r="AP117" s="225"/>
      <c r="AQ117" s="226"/>
      <c r="AR117" s="233"/>
      <c r="AS117" s="234"/>
      <c r="AT117" s="234"/>
      <c r="AU117" s="234"/>
      <c r="AV117" s="234"/>
      <c r="AW117" s="234"/>
      <c r="AX117" s="234"/>
      <c r="AY117" s="235"/>
      <c r="AZ117" s="325"/>
      <c r="BA117" s="326"/>
      <c r="BB117" s="326"/>
      <c r="BC117" s="326"/>
      <c r="BD117" s="326"/>
      <c r="BE117" s="326"/>
      <c r="BF117" s="326"/>
      <c r="BG117" s="326"/>
      <c r="BH117" s="327"/>
      <c r="BI117" s="211"/>
      <c r="BJ117" s="212"/>
      <c r="BK117" s="212"/>
      <c r="BL117" s="212"/>
      <c r="BM117" s="213"/>
      <c r="BN117" s="225"/>
      <c r="BO117" s="372"/>
      <c r="BP117" s="372"/>
      <c r="BQ117" s="372"/>
      <c r="BR117" s="372"/>
      <c r="BS117" s="372"/>
      <c r="BT117" s="372"/>
      <c r="BU117" s="372"/>
      <c r="BV117" s="372"/>
      <c r="BW117" s="372"/>
      <c r="BX117" s="372"/>
      <c r="BY117" s="372"/>
      <c r="BZ117" s="4" t="s">
        <v>22</v>
      </c>
      <c r="CA117" s="3"/>
      <c r="CB117" s="3"/>
      <c r="CC117" s="107"/>
    </row>
    <row r="118" spans="1:81" ht="10.5" customHeight="1" x14ac:dyDescent="0.4">
      <c r="A118" s="103"/>
      <c r="B118" s="392">
        <f>'請求書（入力用、貴社控）'!$B$14</f>
        <v>0</v>
      </c>
      <c r="C118" s="393"/>
      <c r="D118" s="393"/>
      <c r="E118" s="394"/>
      <c r="F118" s="398">
        <f>'請求書（入力用、貴社控）'!$F$14</f>
        <v>0</v>
      </c>
      <c r="G118" s="399"/>
      <c r="H118" s="399"/>
      <c r="I118" s="399"/>
      <c r="J118" s="399"/>
      <c r="K118" s="399"/>
      <c r="L118" s="399"/>
      <c r="M118" s="399"/>
      <c r="N118" s="399"/>
      <c r="O118" s="399"/>
      <c r="P118" s="399"/>
      <c r="Q118" s="399"/>
      <c r="R118" s="399"/>
      <c r="S118" s="400"/>
      <c r="T118" s="403">
        <f>'請求書（入力用、貴社控）'!$T$14</f>
        <v>0</v>
      </c>
      <c r="U118" s="404"/>
      <c r="V118" s="404"/>
      <c r="W118" s="404"/>
      <c r="X118" s="404"/>
      <c r="Y118" s="405"/>
      <c r="Z118" s="409">
        <f>'請求書（入力用、貴社控）'!$Z$14</f>
        <v>0</v>
      </c>
      <c r="AA118" s="410"/>
      <c r="AB118" s="410"/>
      <c r="AC118" s="411"/>
      <c r="AD118" s="415">
        <f>'請求書（入力用、貴社控）'!$AD$14</f>
        <v>0</v>
      </c>
      <c r="AE118" s="416"/>
      <c r="AF118" s="417"/>
      <c r="AG118" s="332">
        <f>'請求書（入力用、貴社控）'!$AG$14</f>
        <v>0</v>
      </c>
      <c r="AH118" s="333"/>
      <c r="AI118" s="333"/>
      <c r="AJ118" s="333"/>
      <c r="AK118" s="333"/>
      <c r="AL118" s="333"/>
      <c r="AM118" s="333"/>
      <c r="AN118" s="333"/>
      <c r="AO118" s="334"/>
      <c r="AP118" s="223">
        <f>'請求書（入力用、貴社控）'!$AP$14</f>
        <v>0</v>
      </c>
      <c r="AQ118" s="224"/>
      <c r="AR118" s="208" t="s">
        <v>12</v>
      </c>
      <c r="AS118" s="209"/>
      <c r="AT118" s="209"/>
      <c r="AU118" s="209"/>
      <c r="AV118" s="209"/>
      <c r="AW118" s="209"/>
      <c r="AX118" s="209"/>
      <c r="AY118" s="210"/>
      <c r="AZ118" s="351">
        <f>'請求書（入力用、貴社控）'!$AZ$14</f>
        <v>0</v>
      </c>
      <c r="BA118" s="352"/>
      <c r="BB118" s="352"/>
      <c r="BC118" s="352"/>
      <c r="BD118" s="352"/>
      <c r="BE118" s="352"/>
      <c r="BF118" s="352"/>
      <c r="BG118" s="352"/>
      <c r="BH118" s="353"/>
      <c r="BI118" s="211"/>
      <c r="BJ118" s="212"/>
      <c r="BK118" s="212"/>
      <c r="BL118" s="212"/>
      <c r="BM118" s="213"/>
      <c r="BN118" s="223">
        <f>'請求書（入力用、貴社控）'!$BN$14</f>
        <v>0</v>
      </c>
      <c r="BO118" s="371"/>
      <c r="BP118" s="371"/>
      <c r="BQ118" s="371"/>
      <c r="BR118" s="371"/>
      <c r="BS118" s="371"/>
      <c r="BT118" s="371"/>
      <c r="BU118" s="371"/>
      <c r="BV118" s="371"/>
      <c r="BW118" s="371"/>
      <c r="BX118" s="371"/>
      <c r="BY118" s="371"/>
      <c r="BZ118" s="2"/>
      <c r="CA118" s="2"/>
      <c r="CB118" s="2"/>
      <c r="CC118" s="107"/>
    </row>
    <row r="119" spans="1:81" ht="10.5" customHeight="1" x14ac:dyDescent="0.4">
      <c r="A119" s="103"/>
      <c r="B119" s="395"/>
      <c r="C119" s="396"/>
      <c r="D119" s="396"/>
      <c r="E119" s="397"/>
      <c r="F119" s="401"/>
      <c r="G119" s="322"/>
      <c r="H119" s="322"/>
      <c r="I119" s="322"/>
      <c r="J119" s="322"/>
      <c r="K119" s="322"/>
      <c r="L119" s="322"/>
      <c r="M119" s="322"/>
      <c r="N119" s="322"/>
      <c r="O119" s="322"/>
      <c r="P119" s="322"/>
      <c r="Q119" s="322"/>
      <c r="R119" s="322"/>
      <c r="S119" s="402"/>
      <c r="T119" s="406"/>
      <c r="U119" s="407"/>
      <c r="V119" s="407"/>
      <c r="W119" s="407"/>
      <c r="X119" s="407"/>
      <c r="Y119" s="408"/>
      <c r="Z119" s="412"/>
      <c r="AA119" s="413"/>
      <c r="AB119" s="413"/>
      <c r="AC119" s="414"/>
      <c r="AD119" s="418"/>
      <c r="AE119" s="419"/>
      <c r="AF119" s="420"/>
      <c r="AG119" s="335"/>
      <c r="AH119" s="336"/>
      <c r="AI119" s="336"/>
      <c r="AJ119" s="336"/>
      <c r="AK119" s="336"/>
      <c r="AL119" s="336"/>
      <c r="AM119" s="336"/>
      <c r="AN119" s="336"/>
      <c r="AO119" s="337"/>
      <c r="AP119" s="225"/>
      <c r="AQ119" s="226"/>
      <c r="AR119" s="211"/>
      <c r="AS119" s="212"/>
      <c r="AT119" s="212"/>
      <c r="AU119" s="212"/>
      <c r="AV119" s="212"/>
      <c r="AW119" s="212"/>
      <c r="AX119" s="212"/>
      <c r="AY119" s="213"/>
      <c r="AZ119" s="354"/>
      <c r="BA119" s="355"/>
      <c r="BB119" s="355"/>
      <c r="BC119" s="355"/>
      <c r="BD119" s="355"/>
      <c r="BE119" s="355"/>
      <c r="BF119" s="355"/>
      <c r="BG119" s="355"/>
      <c r="BH119" s="356"/>
      <c r="BI119" s="233"/>
      <c r="BJ119" s="234"/>
      <c r="BK119" s="234"/>
      <c r="BL119" s="234"/>
      <c r="BM119" s="235"/>
      <c r="BN119" s="225"/>
      <c r="BO119" s="372"/>
      <c r="BP119" s="372"/>
      <c r="BQ119" s="372"/>
      <c r="BR119" s="372"/>
      <c r="BS119" s="372"/>
      <c r="BT119" s="372"/>
      <c r="BU119" s="372"/>
      <c r="BV119" s="372"/>
      <c r="BW119" s="372"/>
      <c r="BX119" s="372"/>
      <c r="BY119" s="372"/>
      <c r="BZ119" s="4" t="s">
        <v>23</v>
      </c>
      <c r="CA119" s="3"/>
      <c r="CB119" s="3"/>
      <c r="CC119" s="107"/>
    </row>
    <row r="120" spans="1:81" ht="10.5" customHeight="1" x14ac:dyDescent="0.4">
      <c r="A120" s="103"/>
      <c r="B120" s="392">
        <f>'請求書（入力用、貴社控）'!$B$16</f>
        <v>0</v>
      </c>
      <c r="C120" s="393"/>
      <c r="D120" s="393"/>
      <c r="E120" s="394"/>
      <c r="F120" s="398">
        <f>'請求書（入力用、貴社控）'!$F$16</f>
        <v>0</v>
      </c>
      <c r="G120" s="399"/>
      <c r="H120" s="399"/>
      <c r="I120" s="399"/>
      <c r="J120" s="399"/>
      <c r="K120" s="399"/>
      <c r="L120" s="399"/>
      <c r="M120" s="399"/>
      <c r="N120" s="399"/>
      <c r="O120" s="399"/>
      <c r="P120" s="399"/>
      <c r="Q120" s="399"/>
      <c r="R120" s="399"/>
      <c r="S120" s="400"/>
      <c r="T120" s="403">
        <f>'請求書（入力用、貴社控）'!$T$16</f>
        <v>0</v>
      </c>
      <c r="U120" s="404"/>
      <c r="V120" s="404"/>
      <c r="W120" s="404"/>
      <c r="X120" s="404"/>
      <c r="Y120" s="405"/>
      <c r="Z120" s="409">
        <f>'請求書（入力用、貴社控）'!$Z$16</f>
        <v>0</v>
      </c>
      <c r="AA120" s="410"/>
      <c r="AB120" s="410"/>
      <c r="AC120" s="411"/>
      <c r="AD120" s="415">
        <f>'請求書（入力用、貴社控）'!$AD$16</f>
        <v>0</v>
      </c>
      <c r="AE120" s="416"/>
      <c r="AF120" s="417"/>
      <c r="AG120" s="332">
        <f>'請求書（入力用、貴社控）'!$AG$16</f>
        <v>0</v>
      </c>
      <c r="AH120" s="333"/>
      <c r="AI120" s="333"/>
      <c r="AJ120" s="333"/>
      <c r="AK120" s="333"/>
      <c r="AL120" s="333"/>
      <c r="AM120" s="333"/>
      <c r="AN120" s="333"/>
      <c r="AO120" s="334"/>
      <c r="AP120" s="223">
        <f>'請求書（入力用、貴社控）'!$AP$16</f>
        <v>0</v>
      </c>
      <c r="AQ120" s="224"/>
      <c r="AR120" s="208" t="s">
        <v>13</v>
      </c>
      <c r="AS120" s="209"/>
      <c r="AT120" s="209"/>
      <c r="AU120" s="209"/>
      <c r="AV120" s="209"/>
      <c r="AW120" s="209"/>
      <c r="AX120" s="209"/>
      <c r="AY120" s="210"/>
      <c r="AZ120" s="351">
        <f>'請求書（入力用、貴社控）'!$AZ$16</f>
        <v>0</v>
      </c>
      <c r="BA120" s="352"/>
      <c r="BB120" s="352"/>
      <c r="BC120" s="352"/>
      <c r="BD120" s="352"/>
      <c r="BE120" s="352"/>
      <c r="BF120" s="352"/>
      <c r="BG120" s="352"/>
      <c r="BH120" s="353"/>
      <c r="BI120" s="211" t="s">
        <v>19</v>
      </c>
      <c r="BJ120" s="212"/>
      <c r="BK120" s="212"/>
      <c r="BL120" s="212"/>
      <c r="BM120" s="213"/>
      <c r="BN120" s="367">
        <f>BN16</f>
        <v>0</v>
      </c>
      <c r="BO120" s="368"/>
      <c r="BP120" s="368"/>
      <c r="BQ120" s="329">
        <f>'請求書（入力用、貴社控）'!$BQ$16</f>
        <v>0</v>
      </c>
      <c r="BR120" s="330"/>
      <c r="BS120" s="330"/>
      <c r="BT120" s="330"/>
      <c r="BU120" s="330"/>
      <c r="BV120" s="330"/>
      <c r="BW120" s="330"/>
      <c r="BX120" s="330"/>
      <c r="BY120" s="330"/>
      <c r="BZ120" s="330"/>
      <c r="CA120" s="330"/>
      <c r="CB120" s="330"/>
      <c r="CC120" s="107"/>
    </row>
    <row r="121" spans="1:81" ht="10.5" customHeight="1" x14ac:dyDescent="0.4">
      <c r="A121" s="103"/>
      <c r="B121" s="395"/>
      <c r="C121" s="396"/>
      <c r="D121" s="396"/>
      <c r="E121" s="397"/>
      <c r="F121" s="401"/>
      <c r="G121" s="322"/>
      <c r="H121" s="322"/>
      <c r="I121" s="322"/>
      <c r="J121" s="322"/>
      <c r="K121" s="322"/>
      <c r="L121" s="322"/>
      <c r="M121" s="322"/>
      <c r="N121" s="322"/>
      <c r="O121" s="322"/>
      <c r="P121" s="322"/>
      <c r="Q121" s="322"/>
      <c r="R121" s="322"/>
      <c r="S121" s="402"/>
      <c r="T121" s="406"/>
      <c r="U121" s="407"/>
      <c r="V121" s="407"/>
      <c r="W121" s="407"/>
      <c r="X121" s="407"/>
      <c r="Y121" s="408"/>
      <c r="Z121" s="412"/>
      <c r="AA121" s="413"/>
      <c r="AB121" s="413"/>
      <c r="AC121" s="414"/>
      <c r="AD121" s="418"/>
      <c r="AE121" s="419"/>
      <c r="AF121" s="420"/>
      <c r="AG121" s="335"/>
      <c r="AH121" s="336"/>
      <c r="AI121" s="336"/>
      <c r="AJ121" s="336"/>
      <c r="AK121" s="336"/>
      <c r="AL121" s="336"/>
      <c r="AM121" s="336"/>
      <c r="AN121" s="336"/>
      <c r="AO121" s="337"/>
      <c r="AP121" s="225"/>
      <c r="AQ121" s="226"/>
      <c r="AR121" s="211"/>
      <c r="AS121" s="212"/>
      <c r="AT121" s="212"/>
      <c r="AU121" s="212"/>
      <c r="AV121" s="212"/>
      <c r="AW121" s="212"/>
      <c r="AX121" s="212"/>
      <c r="AY121" s="213"/>
      <c r="AZ121" s="354"/>
      <c r="BA121" s="355"/>
      <c r="BB121" s="355"/>
      <c r="BC121" s="355"/>
      <c r="BD121" s="355"/>
      <c r="BE121" s="355"/>
      <c r="BF121" s="355"/>
      <c r="BG121" s="355"/>
      <c r="BH121" s="356"/>
      <c r="BI121" s="233"/>
      <c r="BJ121" s="234"/>
      <c r="BK121" s="234"/>
      <c r="BL121" s="234"/>
      <c r="BM121" s="235"/>
      <c r="BN121" s="369"/>
      <c r="BO121" s="370"/>
      <c r="BP121" s="370"/>
      <c r="BQ121" s="331"/>
      <c r="BR121" s="331"/>
      <c r="BS121" s="331"/>
      <c r="BT121" s="331"/>
      <c r="BU121" s="331"/>
      <c r="BV121" s="331"/>
      <c r="BW121" s="331"/>
      <c r="BX121" s="331"/>
      <c r="BY121" s="331"/>
      <c r="BZ121" s="331"/>
      <c r="CA121" s="331"/>
      <c r="CB121" s="331"/>
      <c r="CC121" s="107"/>
    </row>
    <row r="122" spans="1:81" ht="10.5" customHeight="1" x14ac:dyDescent="0.4">
      <c r="A122" s="103"/>
      <c r="B122" s="392">
        <f>'請求書（入力用、貴社控）'!$B$18</f>
        <v>0</v>
      </c>
      <c r="C122" s="393"/>
      <c r="D122" s="393"/>
      <c r="E122" s="394"/>
      <c r="F122" s="398">
        <f>'請求書（入力用、貴社控）'!$F$18</f>
        <v>0</v>
      </c>
      <c r="G122" s="399"/>
      <c r="H122" s="399"/>
      <c r="I122" s="399"/>
      <c r="J122" s="399"/>
      <c r="K122" s="399"/>
      <c r="L122" s="399"/>
      <c r="M122" s="399"/>
      <c r="N122" s="399"/>
      <c r="O122" s="399"/>
      <c r="P122" s="399"/>
      <c r="Q122" s="399"/>
      <c r="R122" s="399"/>
      <c r="S122" s="400"/>
      <c r="T122" s="403">
        <f>'請求書（入力用、貴社控）'!$T$18</f>
        <v>0</v>
      </c>
      <c r="U122" s="404"/>
      <c r="V122" s="404"/>
      <c r="W122" s="404"/>
      <c r="X122" s="404"/>
      <c r="Y122" s="405"/>
      <c r="Z122" s="409">
        <f>'請求書（入力用、貴社控）'!$Z$18</f>
        <v>0</v>
      </c>
      <c r="AA122" s="410"/>
      <c r="AB122" s="410"/>
      <c r="AC122" s="411"/>
      <c r="AD122" s="415">
        <f>'請求書（入力用、貴社控）'!$AD$18</f>
        <v>0</v>
      </c>
      <c r="AE122" s="416"/>
      <c r="AF122" s="417"/>
      <c r="AG122" s="332">
        <f>'請求書（入力用、貴社控）'!$AG$18</f>
        <v>0</v>
      </c>
      <c r="AH122" s="333"/>
      <c r="AI122" s="333"/>
      <c r="AJ122" s="333"/>
      <c r="AK122" s="333"/>
      <c r="AL122" s="333"/>
      <c r="AM122" s="333"/>
      <c r="AN122" s="333"/>
      <c r="AO122" s="334"/>
      <c r="AP122" s="223">
        <f>'請求書（入力用、貴社控）'!$AP$18</f>
        <v>0</v>
      </c>
      <c r="AQ122" s="224"/>
      <c r="AR122" s="208" t="s">
        <v>14</v>
      </c>
      <c r="AS122" s="209"/>
      <c r="AT122" s="209"/>
      <c r="AU122" s="209"/>
      <c r="AV122" s="209"/>
      <c r="AW122" s="209"/>
      <c r="AX122" s="209"/>
      <c r="AY122" s="210"/>
      <c r="AZ122" s="351">
        <f>'請求書（入力用、貴社控）'!$AZ$18</f>
        <v>0</v>
      </c>
      <c r="BA122" s="352"/>
      <c r="BB122" s="352"/>
      <c r="BC122" s="352"/>
      <c r="BD122" s="352"/>
      <c r="BE122" s="352"/>
      <c r="BF122" s="352"/>
      <c r="BG122" s="352"/>
      <c r="BH122" s="353"/>
      <c r="BI122" s="208" t="s">
        <v>20</v>
      </c>
      <c r="BJ122" s="209"/>
      <c r="BK122" s="209"/>
      <c r="BL122" s="209"/>
      <c r="BM122" s="210"/>
      <c r="BN122" s="339">
        <f>'請求書（入力用、貴社控）'!$BN$18</f>
        <v>0</v>
      </c>
      <c r="BO122" s="340"/>
      <c r="BP122" s="340"/>
      <c r="BQ122" s="340"/>
      <c r="BR122" s="340"/>
      <c r="BS122" s="340"/>
      <c r="BT122" s="340"/>
      <c r="BU122" s="340"/>
      <c r="BV122" s="340"/>
      <c r="BW122" s="340"/>
      <c r="BX122" s="340"/>
      <c r="BY122" s="340"/>
      <c r="BZ122" s="340"/>
      <c r="CA122" s="340"/>
      <c r="CB122" s="341"/>
      <c r="CC122" s="107"/>
    </row>
    <row r="123" spans="1:81" ht="10.5" customHeight="1" x14ac:dyDescent="0.4">
      <c r="A123" s="103"/>
      <c r="B123" s="395"/>
      <c r="C123" s="396"/>
      <c r="D123" s="396"/>
      <c r="E123" s="397"/>
      <c r="F123" s="401"/>
      <c r="G123" s="322"/>
      <c r="H123" s="322"/>
      <c r="I123" s="322"/>
      <c r="J123" s="322"/>
      <c r="K123" s="322"/>
      <c r="L123" s="322"/>
      <c r="M123" s="322"/>
      <c r="N123" s="322"/>
      <c r="O123" s="322"/>
      <c r="P123" s="322"/>
      <c r="Q123" s="322"/>
      <c r="R123" s="322"/>
      <c r="S123" s="402"/>
      <c r="T123" s="406"/>
      <c r="U123" s="407"/>
      <c r="V123" s="407"/>
      <c r="W123" s="407"/>
      <c r="X123" s="407"/>
      <c r="Y123" s="408"/>
      <c r="Z123" s="412"/>
      <c r="AA123" s="413"/>
      <c r="AB123" s="413"/>
      <c r="AC123" s="414"/>
      <c r="AD123" s="418"/>
      <c r="AE123" s="419"/>
      <c r="AF123" s="420"/>
      <c r="AG123" s="335"/>
      <c r="AH123" s="336"/>
      <c r="AI123" s="336"/>
      <c r="AJ123" s="336"/>
      <c r="AK123" s="336"/>
      <c r="AL123" s="336"/>
      <c r="AM123" s="336"/>
      <c r="AN123" s="336"/>
      <c r="AO123" s="337"/>
      <c r="AP123" s="225"/>
      <c r="AQ123" s="226"/>
      <c r="AR123" s="211"/>
      <c r="AS123" s="212"/>
      <c r="AT123" s="212"/>
      <c r="AU123" s="212"/>
      <c r="AV123" s="212"/>
      <c r="AW123" s="212"/>
      <c r="AX123" s="212"/>
      <c r="AY123" s="213"/>
      <c r="AZ123" s="354"/>
      <c r="BA123" s="355"/>
      <c r="BB123" s="355"/>
      <c r="BC123" s="355"/>
      <c r="BD123" s="355"/>
      <c r="BE123" s="355"/>
      <c r="BF123" s="355"/>
      <c r="BG123" s="355"/>
      <c r="BH123" s="356"/>
      <c r="BI123" s="233"/>
      <c r="BJ123" s="234"/>
      <c r="BK123" s="234"/>
      <c r="BL123" s="234"/>
      <c r="BM123" s="235"/>
      <c r="BN123" s="342"/>
      <c r="BO123" s="343"/>
      <c r="BP123" s="343"/>
      <c r="BQ123" s="343"/>
      <c r="BR123" s="343"/>
      <c r="BS123" s="343"/>
      <c r="BT123" s="343"/>
      <c r="BU123" s="343"/>
      <c r="BV123" s="343"/>
      <c r="BW123" s="343"/>
      <c r="BX123" s="343"/>
      <c r="BY123" s="343"/>
      <c r="BZ123" s="343"/>
      <c r="CA123" s="343"/>
      <c r="CB123" s="344"/>
      <c r="CC123" s="107"/>
    </row>
    <row r="124" spans="1:81" ht="10.5" customHeight="1" x14ac:dyDescent="0.4">
      <c r="A124" s="103"/>
      <c r="B124" s="27"/>
      <c r="C124" s="28"/>
      <c r="D124" s="28"/>
      <c r="E124" s="28"/>
      <c r="F124" s="2"/>
      <c r="G124" s="2"/>
      <c r="H124" s="2"/>
      <c r="I124" s="2"/>
      <c r="J124" s="2"/>
      <c r="K124" s="2"/>
      <c r="L124" s="2"/>
      <c r="M124" s="2"/>
      <c r="N124" s="2"/>
      <c r="O124" s="2"/>
      <c r="P124" s="2"/>
      <c r="Q124" s="2"/>
      <c r="R124" s="2"/>
      <c r="S124" s="2"/>
      <c r="T124" s="5"/>
      <c r="U124" s="5"/>
      <c r="V124" s="5"/>
      <c r="W124" s="5"/>
      <c r="X124" s="5"/>
      <c r="Y124" s="6"/>
      <c r="Z124" s="345" t="s">
        <v>29</v>
      </c>
      <c r="AA124" s="346"/>
      <c r="AB124" s="346"/>
      <c r="AC124" s="346"/>
      <c r="AD124" s="346"/>
      <c r="AE124" s="346"/>
      <c r="AF124" s="347"/>
      <c r="AG124" s="332">
        <f>'請求書（入力用、貴社控）'!$AG$20</f>
        <v>0</v>
      </c>
      <c r="AH124" s="333"/>
      <c r="AI124" s="333"/>
      <c r="AJ124" s="333"/>
      <c r="AK124" s="333"/>
      <c r="AL124" s="333"/>
      <c r="AM124" s="333"/>
      <c r="AN124" s="333"/>
      <c r="AO124" s="334"/>
      <c r="AP124" s="223"/>
      <c r="AQ124" s="224"/>
      <c r="AR124" s="208" t="s">
        <v>15</v>
      </c>
      <c r="AS124" s="209"/>
      <c r="AT124" s="209"/>
      <c r="AU124" s="209"/>
      <c r="AV124" s="209"/>
      <c r="AW124" s="209"/>
      <c r="AX124" s="209"/>
      <c r="AY124" s="210"/>
      <c r="AZ124" s="351">
        <f>'請求書（入力用、貴社控）'!$AZ$20</f>
        <v>0</v>
      </c>
      <c r="BA124" s="352"/>
      <c r="BB124" s="352"/>
      <c r="BC124" s="352"/>
      <c r="BD124" s="352"/>
      <c r="BE124" s="352"/>
      <c r="BF124" s="352"/>
      <c r="BG124" s="352"/>
      <c r="BH124" s="353"/>
      <c r="BI124" s="218" t="s">
        <v>43</v>
      </c>
      <c r="BJ124" s="219"/>
      <c r="BK124" s="219"/>
      <c r="BL124" s="219"/>
      <c r="BM124" s="219"/>
      <c r="BN124" s="219"/>
      <c r="BO124" s="219"/>
      <c r="BP124" s="219"/>
      <c r="BQ124" s="219"/>
      <c r="BR124" s="219"/>
      <c r="BS124" s="219"/>
      <c r="BT124" s="219"/>
      <c r="BU124" s="219"/>
      <c r="BV124" s="219"/>
      <c r="BW124" s="219"/>
      <c r="BX124" s="219"/>
      <c r="BY124" s="219"/>
      <c r="BZ124" s="219"/>
      <c r="CA124" s="219"/>
      <c r="CB124" s="359"/>
      <c r="CC124" s="103"/>
    </row>
    <row r="125" spans="1:81" ht="10.5" customHeight="1" x14ac:dyDescent="0.4">
      <c r="A125" s="103"/>
      <c r="B125" s="29"/>
      <c r="C125" s="30"/>
      <c r="D125" s="30"/>
      <c r="E125" s="30"/>
      <c r="F125" s="3"/>
      <c r="G125" s="3"/>
      <c r="H125" s="3"/>
      <c r="I125" s="3"/>
      <c r="J125" s="3"/>
      <c r="K125" s="3"/>
      <c r="L125" s="3"/>
      <c r="M125" s="3"/>
      <c r="N125" s="3"/>
      <c r="O125" s="3"/>
      <c r="P125" s="3"/>
      <c r="Q125" s="3"/>
      <c r="R125" s="3"/>
      <c r="S125" s="3"/>
      <c r="T125" s="7"/>
      <c r="U125" s="7"/>
      <c r="V125" s="7"/>
      <c r="W125" s="7"/>
      <c r="X125" s="7"/>
      <c r="Y125" s="8"/>
      <c r="Z125" s="348"/>
      <c r="AA125" s="349"/>
      <c r="AB125" s="349"/>
      <c r="AC125" s="349"/>
      <c r="AD125" s="349"/>
      <c r="AE125" s="349"/>
      <c r="AF125" s="350"/>
      <c r="AG125" s="335"/>
      <c r="AH125" s="336"/>
      <c r="AI125" s="336"/>
      <c r="AJ125" s="336"/>
      <c r="AK125" s="336"/>
      <c r="AL125" s="336"/>
      <c r="AM125" s="336"/>
      <c r="AN125" s="336"/>
      <c r="AO125" s="337"/>
      <c r="AP125" s="225"/>
      <c r="AQ125" s="226"/>
      <c r="AR125" s="233"/>
      <c r="AS125" s="234"/>
      <c r="AT125" s="234"/>
      <c r="AU125" s="234"/>
      <c r="AV125" s="234"/>
      <c r="AW125" s="234"/>
      <c r="AX125" s="234"/>
      <c r="AY125" s="235"/>
      <c r="AZ125" s="354"/>
      <c r="BA125" s="355"/>
      <c r="BB125" s="355"/>
      <c r="BC125" s="355"/>
      <c r="BD125" s="355"/>
      <c r="BE125" s="355"/>
      <c r="BF125" s="355"/>
      <c r="BG125" s="355"/>
      <c r="BH125" s="356"/>
      <c r="BI125" s="325"/>
      <c r="BJ125" s="326"/>
      <c r="BK125" s="326"/>
      <c r="BL125" s="326"/>
      <c r="BM125" s="326"/>
      <c r="BN125" s="326"/>
      <c r="BO125" s="326"/>
      <c r="BP125" s="326"/>
      <c r="BQ125" s="326"/>
      <c r="BR125" s="326"/>
      <c r="BS125" s="326"/>
      <c r="BT125" s="326"/>
      <c r="BU125" s="326"/>
      <c r="BV125" s="326"/>
      <c r="BW125" s="326"/>
      <c r="BX125" s="326"/>
      <c r="BY125" s="326"/>
      <c r="BZ125" s="326"/>
      <c r="CA125" s="326"/>
      <c r="CB125" s="360"/>
      <c r="CC125" s="103"/>
    </row>
    <row r="126" spans="1:81" ht="10.5" customHeight="1" x14ac:dyDescent="0.4">
      <c r="A126" s="103"/>
      <c r="B126" s="27"/>
      <c r="C126" s="28"/>
      <c r="D126" s="28"/>
      <c r="E126" s="28"/>
      <c r="F126" s="2"/>
      <c r="G126" s="2"/>
      <c r="H126" s="2"/>
      <c r="I126" s="2"/>
      <c r="J126" s="2"/>
      <c r="K126" s="2"/>
      <c r="L126" s="2"/>
      <c r="M126" s="2"/>
      <c r="N126" s="2"/>
      <c r="O126" s="2"/>
      <c r="P126" s="2"/>
      <c r="Q126" s="2"/>
      <c r="R126" s="2"/>
      <c r="S126" s="2"/>
      <c r="T126" s="5"/>
      <c r="U126" s="5"/>
      <c r="V126" s="5"/>
      <c r="W126" s="5"/>
      <c r="X126" s="5"/>
      <c r="Y126" s="6"/>
      <c r="Z126" s="345" t="s">
        <v>30</v>
      </c>
      <c r="AA126" s="346"/>
      <c r="AB126" s="346"/>
      <c r="AC126" s="346"/>
      <c r="AD126" s="346"/>
      <c r="AE126" s="346"/>
      <c r="AF126" s="347"/>
      <c r="AG126" s="332">
        <f>'請求書（入力用、貴社控）'!$AG$22</f>
        <v>0</v>
      </c>
      <c r="AH126" s="333"/>
      <c r="AI126" s="333"/>
      <c r="AJ126" s="333"/>
      <c r="AK126" s="333"/>
      <c r="AL126" s="333"/>
      <c r="AM126" s="333"/>
      <c r="AN126" s="333"/>
      <c r="AO126" s="334"/>
      <c r="AP126" s="223"/>
      <c r="AQ126" s="224"/>
      <c r="AR126" s="218" t="str">
        <f>'請求書（入力用、貴社控）'!$AR$22</f>
        <v>＊</v>
      </c>
      <c r="AS126" s="219"/>
      <c r="AT126" s="25" t="str">
        <f>'請求書（入力用、貴社控）'!$AT$22</f>
        <v>印は、軽減税率対象</v>
      </c>
      <c r="AU126" s="25"/>
      <c r="AV126" s="25"/>
      <c r="AW126" s="25"/>
      <c r="AX126" s="25"/>
      <c r="AY126" s="25"/>
      <c r="AZ126" s="25"/>
      <c r="BA126" s="25"/>
      <c r="BB126" s="25"/>
      <c r="BC126" s="25"/>
      <c r="BD126" s="25"/>
      <c r="BE126" s="25"/>
      <c r="BF126" s="25"/>
      <c r="BG126" s="25"/>
      <c r="BH126" s="26"/>
      <c r="BI126" s="310" t="s">
        <v>79</v>
      </c>
      <c r="BJ126" s="311"/>
      <c r="BK126" s="312"/>
      <c r="BL126" s="361" t="s">
        <v>60</v>
      </c>
      <c r="BM126" s="362"/>
      <c r="BN126" s="363"/>
      <c r="BO126" s="339"/>
      <c r="BP126" s="340"/>
      <c r="BQ126" s="340"/>
      <c r="BR126" s="306" t="s">
        <v>46</v>
      </c>
      <c r="BS126" s="307"/>
      <c r="BT126" s="118"/>
      <c r="BU126" s="119"/>
      <c r="BV126" s="119"/>
      <c r="BW126" s="118"/>
      <c r="BX126" s="119"/>
      <c r="BY126" s="120"/>
      <c r="BZ126" s="118"/>
      <c r="CA126" s="119"/>
      <c r="CB126" s="151"/>
      <c r="CC126" s="103"/>
    </row>
    <row r="127" spans="1:81" ht="10.5" customHeight="1" x14ac:dyDescent="0.4">
      <c r="A127" s="103"/>
      <c r="B127" s="29"/>
      <c r="C127" s="30"/>
      <c r="D127" s="30"/>
      <c r="E127" s="30"/>
      <c r="F127" s="3"/>
      <c r="G127" s="3"/>
      <c r="H127" s="3"/>
      <c r="I127" s="3"/>
      <c r="J127" s="3"/>
      <c r="K127" s="3"/>
      <c r="L127" s="3"/>
      <c r="M127" s="3"/>
      <c r="N127" s="3"/>
      <c r="O127" s="3"/>
      <c r="P127" s="3"/>
      <c r="Q127" s="3"/>
      <c r="R127" s="3"/>
      <c r="S127" s="3"/>
      <c r="T127" s="7"/>
      <c r="U127" s="7"/>
      <c r="V127" s="7"/>
      <c r="W127" s="7"/>
      <c r="X127" s="7"/>
      <c r="Y127" s="8"/>
      <c r="Z127" s="348"/>
      <c r="AA127" s="349"/>
      <c r="AB127" s="349"/>
      <c r="AC127" s="349"/>
      <c r="AD127" s="349"/>
      <c r="AE127" s="349"/>
      <c r="AF127" s="350"/>
      <c r="AG127" s="335"/>
      <c r="AH127" s="336"/>
      <c r="AI127" s="336"/>
      <c r="AJ127" s="336"/>
      <c r="AK127" s="336"/>
      <c r="AL127" s="336"/>
      <c r="AM127" s="336"/>
      <c r="AN127" s="336"/>
      <c r="AO127" s="337"/>
      <c r="AP127" s="225"/>
      <c r="AQ127" s="226"/>
      <c r="AR127" s="280" t="str">
        <f>'請求書（入力用、貴社控）'!$AR$23</f>
        <v>＃</v>
      </c>
      <c r="AS127" s="236"/>
      <c r="AT127" s="35" t="str">
        <f>'請求書（入力用、貴社控）'!$AT$23</f>
        <v>印は、課税対象外取引</v>
      </c>
      <c r="AU127" s="35"/>
      <c r="AV127" s="35"/>
      <c r="AW127" s="35"/>
      <c r="AX127" s="35"/>
      <c r="AY127" s="35"/>
      <c r="AZ127" s="35"/>
      <c r="BA127" s="35"/>
      <c r="BB127" s="35"/>
      <c r="BC127" s="35"/>
      <c r="BD127" s="35"/>
      <c r="BE127" s="35"/>
      <c r="BF127" s="35"/>
      <c r="BG127" s="35"/>
      <c r="BH127" s="54"/>
      <c r="BI127" s="313"/>
      <c r="BJ127" s="314"/>
      <c r="BK127" s="315"/>
      <c r="BL127" s="364"/>
      <c r="BM127" s="365"/>
      <c r="BN127" s="366"/>
      <c r="BO127" s="342"/>
      <c r="BP127" s="343"/>
      <c r="BQ127" s="343"/>
      <c r="BR127" s="308"/>
      <c r="BS127" s="309"/>
      <c r="BT127" s="121"/>
      <c r="BU127" s="122"/>
      <c r="BV127" s="122"/>
      <c r="BW127" s="121"/>
      <c r="BX127" s="122"/>
      <c r="BY127" s="123"/>
      <c r="BZ127" s="121"/>
      <c r="CA127" s="122"/>
      <c r="CB127" s="152"/>
      <c r="CC127" s="103"/>
    </row>
    <row r="128" spans="1:81" ht="10.5" customHeight="1" x14ac:dyDescent="0.4">
      <c r="A128" s="103"/>
      <c r="B128" s="47"/>
      <c r="C128" s="48" t="s">
        <v>115</v>
      </c>
      <c r="D128" s="32"/>
      <c r="E128" s="32"/>
      <c r="F128" s="32"/>
      <c r="G128" s="32"/>
      <c r="H128" s="32"/>
      <c r="I128" s="32"/>
      <c r="J128" s="32"/>
      <c r="K128" s="338">
        <f>'請求書（入力用、貴社控）'!$K$24</f>
        <v>0</v>
      </c>
      <c r="L128" s="338"/>
      <c r="M128" s="338"/>
      <c r="N128" s="338"/>
      <c r="O128" s="338"/>
      <c r="P128" s="338"/>
      <c r="Q128" s="338"/>
      <c r="R128" s="338"/>
      <c r="S128" s="338"/>
      <c r="T128" s="39" t="s">
        <v>33</v>
      </c>
      <c r="U128" s="39"/>
      <c r="V128" s="48"/>
      <c r="W128" s="48"/>
      <c r="X128" s="282" t="s">
        <v>29</v>
      </c>
      <c r="Y128" s="282"/>
      <c r="Z128" s="282"/>
      <c r="AA128" s="282"/>
      <c r="AB128" s="282"/>
      <c r="AC128" s="338">
        <f>'請求書（入力用、貴社控）'!$AC$24</f>
        <v>0</v>
      </c>
      <c r="AD128" s="338"/>
      <c r="AE128" s="338"/>
      <c r="AF128" s="338"/>
      <c r="AG128" s="338"/>
      <c r="AH128" s="338"/>
      <c r="AI128" s="338"/>
      <c r="AJ128" s="338"/>
      <c r="AK128" s="338"/>
      <c r="AL128" s="61" t="s">
        <v>61</v>
      </c>
      <c r="AM128" s="61"/>
      <c r="AN128" s="32"/>
      <c r="AO128" s="32"/>
      <c r="AP128" s="219" t="str">
        <f>'請求書（入力用、貴社控）'!$AP$24</f>
        <v>＊</v>
      </c>
      <c r="AQ128" s="283"/>
      <c r="AR128" s="280" t="str">
        <f>'請求書（入力用、貴社控）'!$AR$24</f>
        <v>＄</v>
      </c>
      <c r="AS128" s="236"/>
      <c r="AT128" s="35" t="str">
        <f>'請求書（入力用、貴社控）'!$AT$24</f>
        <v>印は、8%(旧)税率対象</v>
      </c>
      <c r="AU128" s="31"/>
      <c r="AV128" s="31"/>
      <c r="AW128" s="31"/>
      <c r="AX128" s="31"/>
      <c r="AY128" s="31"/>
      <c r="AZ128" s="31"/>
      <c r="BA128" s="31"/>
      <c r="BB128" s="31"/>
      <c r="BC128" s="31"/>
      <c r="BD128" s="31"/>
      <c r="BE128" s="31"/>
      <c r="BF128" s="31"/>
      <c r="BG128" s="31"/>
      <c r="BH128" s="24"/>
      <c r="BI128" s="218" t="s">
        <v>44</v>
      </c>
      <c r="BJ128" s="219"/>
      <c r="BK128" s="283"/>
      <c r="BL128" s="361" t="s">
        <v>60</v>
      </c>
      <c r="BM128" s="362"/>
      <c r="BN128" s="363"/>
      <c r="BO128" s="340"/>
      <c r="BP128" s="340"/>
      <c r="BQ128" s="340"/>
      <c r="BR128" s="340"/>
      <c r="BS128" s="388"/>
      <c r="BT128" s="118"/>
      <c r="BU128" s="119"/>
      <c r="BV128" s="119"/>
      <c r="BW128" s="118"/>
      <c r="BX128" s="119"/>
      <c r="BY128" s="120"/>
      <c r="BZ128" s="118"/>
      <c r="CA128" s="119"/>
      <c r="CB128" s="151"/>
      <c r="CC128" s="103"/>
    </row>
    <row r="129" spans="1:81" ht="10.5" customHeight="1" x14ac:dyDescent="0.4">
      <c r="A129" s="103"/>
      <c r="B129" s="49"/>
      <c r="C129" s="50" t="s">
        <v>121</v>
      </c>
      <c r="D129" s="53"/>
      <c r="E129" s="53"/>
      <c r="F129" s="53"/>
      <c r="G129" s="53"/>
      <c r="H129" s="53"/>
      <c r="I129" s="53"/>
      <c r="J129" s="53"/>
      <c r="K129" s="390">
        <f>'請求書（入力用、貴社控）'!$K$25</f>
        <v>0</v>
      </c>
      <c r="L129" s="390"/>
      <c r="M129" s="390"/>
      <c r="N129" s="390"/>
      <c r="O129" s="390"/>
      <c r="P129" s="390"/>
      <c r="Q129" s="390"/>
      <c r="R129" s="390"/>
      <c r="S129" s="390"/>
      <c r="T129" s="40" t="s">
        <v>33</v>
      </c>
      <c r="U129" s="40"/>
      <c r="V129" s="50"/>
      <c r="W129" s="50"/>
      <c r="X129" s="285" t="s">
        <v>29</v>
      </c>
      <c r="Y129" s="285"/>
      <c r="Z129" s="285"/>
      <c r="AA129" s="285"/>
      <c r="AB129" s="285"/>
      <c r="AC129" s="390">
        <f>'請求書（入力用、貴社控）'!$AC$25</f>
        <v>0</v>
      </c>
      <c r="AD129" s="390"/>
      <c r="AE129" s="390"/>
      <c r="AF129" s="390"/>
      <c r="AG129" s="390"/>
      <c r="AH129" s="390"/>
      <c r="AI129" s="390"/>
      <c r="AJ129" s="390"/>
      <c r="AK129" s="390"/>
      <c r="AL129" s="62" t="s">
        <v>61</v>
      </c>
      <c r="AM129" s="62"/>
      <c r="AN129" s="63"/>
      <c r="AO129" s="63"/>
      <c r="AP129" s="286">
        <f>'請求書（入力用、貴社控）'!$AP$25</f>
        <v>0</v>
      </c>
      <c r="AQ129" s="287"/>
      <c r="AR129" s="280">
        <f>'請求書（入力用、貴社控）'!$AR$25</f>
        <v>0</v>
      </c>
      <c r="AS129" s="236"/>
      <c r="AT129" s="31">
        <f>'請求書（入力用、貴社控）'!$AT$25</f>
        <v>0</v>
      </c>
      <c r="AU129" s="31"/>
      <c r="AV129" s="31"/>
      <c r="AW129" s="31"/>
      <c r="AX129" s="31"/>
      <c r="AY129" s="31"/>
      <c r="AZ129" s="31"/>
      <c r="BA129" s="31"/>
      <c r="BB129" s="31"/>
      <c r="BC129" s="31"/>
      <c r="BD129" s="31"/>
      <c r="BE129" s="31"/>
      <c r="BF129" s="31"/>
      <c r="BG129" s="31"/>
      <c r="BH129" s="24"/>
      <c r="BI129" s="325"/>
      <c r="BJ129" s="326"/>
      <c r="BK129" s="327"/>
      <c r="BL129" s="364"/>
      <c r="BM129" s="365"/>
      <c r="BN129" s="366"/>
      <c r="BO129" s="343"/>
      <c r="BP129" s="343"/>
      <c r="BQ129" s="343"/>
      <c r="BR129" s="343"/>
      <c r="BS129" s="389"/>
      <c r="BT129" s="121"/>
      <c r="BU129" s="122"/>
      <c r="BV129" s="122"/>
      <c r="BW129" s="121"/>
      <c r="BX129" s="122"/>
      <c r="BY129" s="123"/>
      <c r="BZ129" s="121"/>
      <c r="CA129" s="122"/>
      <c r="CB129" s="152"/>
      <c r="CC129" s="103"/>
    </row>
    <row r="130" spans="1:81" ht="10.5" customHeight="1" x14ac:dyDescent="0.4">
      <c r="A130" s="103"/>
      <c r="B130" s="49"/>
      <c r="C130" s="50" t="s">
        <v>117</v>
      </c>
      <c r="D130" s="50"/>
      <c r="E130" s="50"/>
      <c r="F130" s="50"/>
      <c r="G130" s="50"/>
      <c r="H130" s="50"/>
      <c r="I130" s="50"/>
      <c r="J130" s="50"/>
      <c r="K130" s="299">
        <f>'請求書（入力用、貴社控）'!$K$26</f>
        <v>0</v>
      </c>
      <c r="L130" s="299"/>
      <c r="M130" s="299"/>
      <c r="N130" s="299"/>
      <c r="O130" s="299"/>
      <c r="P130" s="299"/>
      <c r="Q130" s="299"/>
      <c r="R130" s="299"/>
      <c r="S130" s="299"/>
      <c r="T130" s="40" t="s">
        <v>33</v>
      </c>
      <c r="U130" s="50"/>
      <c r="V130" s="50"/>
      <c r="W130" s="50"/>
      <c r="X130" s="285" t="s">
        <v>29</v>
      </c>
      <c r="Y130" s="285"/>
      <c r="Z130" s="285"/>
      <c r="AA130" s="285"/>
      <c r="AB130" s="285"/>
      <c r="AC130" s="390">
        <f>'請求書（入力用、貴社控）'!$AC$26</f>
        <v>0</v>
      </c>
      <c r="AD130" s="390"/>
      <c r="AE130" s="390"/>
      <c r="AF130" s="390"/>
      <c r="AG130" s="390"/>
      <c r="AH130" s="390"/>
      <c r="AI130" s="390"/>
      <c r="AJ130" s="390"/>
      <c r="AK130" s="390"/>
      <c r="AL130" s="62" t="s">
        <v>61</v>
      </c>
      <c r="AM130" s="62"/>
      <c r="AN130" s="63"/>
      <c r="AO130" s="50"/>
      <c r="AP130" s="236" t="str">
        <f>'請求書（入力用、貴社控）'!$AP$26</f>
        <v>＄</v>
      </c>
      <c r="AQ130" s="288"/>
      <c r="AR130" s="289" t="str">
        <f>IF(SUM(K$24:S$27,AC$24:AK$27)=AG$22,"","※請求金額の合計と税率ごとに区分した消費税額等の合計額があっていません。")</f>
        <v/>
      </c>
      <c r="AS130" s="290"/>
      <c r="AT130" s="290"/>
      <c r="AU130" s="290"/>
      <c r="AV130" s="290"/>
      <c r="AW130" s="290"/>
      <c r="AX130" s="290"/>
      <c r="AY130" s="290"/>
      <c r="AZ130" s="290"/>
      <c r="BA130" s="290"/>
      <c r="BB130" s="290"/>
      <c r="BC130" s="290"/>
      <c r="BD130" s="290"/>
      <c r="BE130" s="290"/>
      <c r="BF130" s="290"/>
      <c r="BG130" s="290"/>
      <c r="BH130" s="443"/>
      <c r="BI130" s="310" t="s">
        <v>79</v>
      </c>
      <c r="BJ130" s="311"/>
      <c r="BK130" s="312"/>
      <c r="BL130" s="280" t="s">
        <v>45</v>
      </c>
      <c r="BM130" s="236"/>
      <c r="BN130" s="288"/>
      <c r="BO130" s="339"/>
      <c r="BP130" s="340"/>
      <c r="BQ130" s="340"/>
      <c r="BR130" s="306" t="s">
        <v>47</v>
      </c>
      <c r="BS130" s="307"/>
      <c r="BT130" s="300"/>
      <c r="BU130" s="301"/>
      <c r="BV130" s="301"/>
      <c r="BW130" s="301"/>
      <c r="BX130" s="301"/>
      <c r="BY130" s="301"/>
      <c r="BZ130" s="301"/>
      <c r="CA130" s="301"/>
      <c r="CB130" s="302"/>
      <c r="CC130" s="103"/>
    </row>
    <row r="131" spans="1:81" ht="10.5" customHeight="1" x14ac:dyDescent="0.4">
      <c r="A131" s="103"/>
      <c r="B131" s="52"/>
      <c r="C131" s="50" t="s">
        <v>63</v>
      </c>
      <c r="D131" s="50"/>
      <c r="E131" s="50"/>
      <c r="F131" s="50"/>
      <c r="G131" s="50"/>
      <c r="H131" s="50"/>
      <c r="I131" s="50"/>
      <c r="J131" s="50"/>
      <c r="K131" s="299">
        <f>'請求書（入力用、貴社控）'!$K$27</f>
        <v>0</v>
      </c>
      <c r="L131" s="299"/>
      <c r="M131" s="299"/>
      <c r="N131" s="299"/>
      <c r="O131" s="299"/>
      <c r="P131" s="299"/>
      <c r="Q131" s="299"/>
      <c r="R131" s="299"/>
      <c r="S131" s="299"/>
      <c r="T131" s="40" t="s">
        <v>33</v>
      </c>
      <c r="U131" s="50"/>
      <c r="V131" s="50"/>
      <c r="W131" s="50"/>
      <c r="X131" s="50"/>
      <c r="Y131" s="50"/>
      <c r="Z131" s="50"/>
      <c r="AA131" s="50"/>
      <c r="AB131" s="50"/>
      <c r="AC131" s="390">
        <f>'請求書（入力用、貴社控）'!$AC$27</f>
        <v>0</v>
      </c>
      <c r="AD131" s="390"/>
      <c r="AE131" s="390"/>
      <c r="AF131" s="390"/>
      <c r="AG131" s="390"/>
      <c r="AH131" s="390"/>
      <c r="AI131" s="390"/>
      <c r="AJ131" s="390"/>
      <c r="AK131" s="390"/>
      <c r="AL131" s="62" t="s">
        <v>61</v>
      </c>
      <c r="AM131" s="62"/>
      <c r="AN131" s="63"/>
      <c r="AO131" s="50"/>
      <c r="AP131" s="326" t="str">
        <f>'請求書（入力用、貴社控）'!$AP$27</f>
        <v>＃</v>
      </c>
      <c r="AQ131" s="327"/>
      <c r="AR131" s="444"/>
      <c r="AS131" s="445"/>
      <c r="AT131" s="445"/>
      <c r="AU131" s="445"/>
      <c r="AV131" s="445"/>
      <c r="AW131" s="445"/>
      <c r="AX131" s="445"/>
      <c r="AY131" s="445"/>
      <c r="AZ131" s="445"/>
      <c r="BA131" s="445"/>
      <c r="BB131" s="445"/>
      <c r="BC131" s="445"/>
      <c r="BD131" s="445"/>
      <c r="BE131" s="445"/>
      <c r="BF131" s="445"/>
      <c r="BG131" s="445"/>
      <c r="BH131" s="446"/>
      <c r="BI131" s="313"/>
      <c r="BJ131" s="314"/>
      <c r="BK131" s="315"/>
      <c r="BL131" s="325"/>
      <c r="BM131" s="326"/>
      <c r="BN131" s="327"/>
      <c r="BO131" s="342"/>
      <c r="BP131" s="343"/>
      <c r="BQ131" s="343"/>
      <c r="BR131" s="308"/>
      <c r="BS131" s="309"/>
      <c r="BT131" s="303"/>
      <c r="BU131" s="304"/>
      <c r="BV131" s="304"/>
      <c r="BW131" s="304"/>
      <c r="BX131" s="304"/>
      <c r="BY131" s="304"/>
      <c r="BZ131" s="304"/>
      <c r="CA131" s="304"/>
      <c r="CB131" s="305"/>
      <c r="CC131" s="103"/>
    </row>
    <row r="132" spans="1:81" ht="10.5" customHeight="1" x14ac:dyDescent="0.4">
      <c r="A132" s="103"/>
      <c r="B132" s="20" t="s">
        <v>49</v>
      </c>
      <c r="C132" s="2"/>
      <c r="D132" s="2"/>
      <c r="E132" s="2"/>
      <c r="F132" s="2"/>
      <c r="G132" s="2"/>
      <c r="H132" s="2"/>
      <c r="I132" s="2"/>
      <c r="J132" s="2"/>
      <c r="K132" s="19" t="s">
        <v>51</v>
      </c>
      <c r="L132" s="2"/>
      <c r="M132" s="2"/>
      <c r="N132" s="2"/>
      <c r="O132" s="2"/>
      <c r="P132" s="2"/>
      <c r="Q132" s="2"/>
      <c r="R132" s="2"/>
      <c r="S132" s="43"/>
      <c r="T132" s="25" t="s">
        <v>50</v>
      </c>
      <c r="U132" s="2"/>
      <c r="V132" s="2"/>
      <c r="W132" s="311" t="s">
        <v>75</v>
      </c>
      <c r="X132" s="219"/>
      <c r="Y132" s="219"/>
      <c r="Z132" s="219"/>
      <c r="AA132" s="219"/>
      <c r="AB132" s="219"/>
      <c r="AC132" s="283"/>
      <c r="AD132" s="19" t="s">
        <v>52</v>
      </c>
      <c r="AE132" s="2"/>
      <c r="AF132" s="43"/>
      <c r="AG132" s="135"/>
      <c r="AH132" s="147"/>
      <c r="AI132" s="135"/>
      <c r="AJ132" s="136"/>
      <c r="AK132" s="147"/>
      <c r="AL132" s="135"/>
      <c r="AM132" s="136"/>
      <c r="AN132" s="147"/>
      <c r="AO132" s="135"/>
      <c r="AP132" s="136"/>
      <c r="AQ132" s="137"/>
      <c r="AR132" s="19" t="s">
        <v>49</v>
      </c>
      <c r="AS132" s="2"/>
      <c r="AT132" s="2"/>
      <c r="AU132" s="2"/>
      <c r="AV132" s="2"/>
      <c r="AW132" s="2"/>
      <c r="AX132" s="2"/>
      <c r="AY132" s="2"/>
      <c r="AZ132" s="2"/>
      <c r="BA132" s="19" t="s">
        <v>51</v>
      </c>
      <c r="BB132" s="2"/>
      <c r="BC132" s="2"/>
      <c r="BD132" s="2"/>
      <c r="BE132" s="2"/>
      <c r="BF132" s="2"/>
      <c r="BG132" s="2"/>
      <c r="BH132" s="2"/>
      <c r="BI132" s="43"/>
      <c r="BJ132" s="25" t="s">
        <v>50</v>
      </c>
      <c r="BK132" s="2"/>
      <c r="BL132" s="2"/>
      <c r="BM132" s="64"/>
      <c r="BN132" s="65"/>
      <c r="BO132" s="65"/>
      <c r="BP132" s="65"/>
      <c r="BQ132" s="65"/>
      <c r="BR132" s="65"/>
      <c r="BS132" s="66"/>
      <c r="BT132" s="19" t="s">
        <v>52</v>
      </c>
      <c r="BU132" s="2"/>
      <c r="BV132" s="43"/>
      <c r="BW132" s="33"/>
      <c r="BX132" s="2"/>
      <c r="BY132" s="2"/>
      <c r="BZ132" s="377" t="s">
        <v>53</v>
      </c>
      <c r="CA132" s="377"/>
      <c r="CB132" s="466"/>
      <c r="CC132" s="103"/>
    </row>
    <row r="133" spans="1:81" ht="10.5" customHeight="1" x14ac:dyDescent="0.4">
      <c r="A133" s="103"/>
      <c r="B133" s="12"/>
      <c r="K133" s="34"/>
      <c r="S133" s="18"/>
      <c r="W133" s="236"/>
      <c r="X133" s="236"/>
      <c r="Y133" s="236"/>
      <c r="Z133" s="236"/>
      <c r="AA133" s="236"/>
      <c r="AB133" s="236"/>
      <c r="AC133" s="288"/>
      <c r="AD133" s="34"/>
      <c r="AF133" s="18"/>
      <c r="AG133" s="138"/>
      <c r="AH133" s="148"/>
      <c r="AI133" s="138"/>
      <c r="AJ133" s="139"/>
      <c r="AK133" s="148"/>
      <c r="AL133" s="138"/>
      <c r="AM133" s="139"/>
      <c r="AN133" s="148"/>
      <c r="AO133" s="138"/>
      <c r="AP133" s="139"/>
      <c r="AQ133" s="140"/>
      <c r="AR133" s="34"/>
      <c r="BA133" s="34"/>
      <c r="BI133" s="18"/>
      <c r="BM133" s="67"/>
      <c r="BN133" s="67"/>
      <c r="BO133" s="67"/>
      <c r="BP133" s="67"/>
      <c r="BQ133" s="67"/>
      <c r="BR133" s="67"/>
      <c r="BS133" s="68"/>
      <c r="BT133" s="34"/>
      <c r="BV133" s="18"/>
      <c r="BW133" s="34"/>
      <c r="BZ133" s="380"/>
      <c r="CA133" s="380"/>
      <c r="CB133" s="467"/>
      <c r="CC133" s="103"/>
    </row>
    <row r="134" spans="1:81" ht="10.5" customHeight="1" thickBot="1" x14ac:dyDescent="0.45">
      <c r="A134" s="103"/>
      <c r="B134" s="13"/>
      <c r="C134" s="10"/>
      <c r="D134" s="10"/>
      <c r="E134" s="10"/>
      <c r="F134" s="10"/>
      <c r="G134" s="10"/>
      <c r="H134" s="10"/>
      <c r="I134" s="10"/>
      <c r="J134" s="10"/>
      <c r="K134" s="21"/>
      <c r="L134" s="10"/>
      <c r="M134" s="10"/>
      <c r="N134" s="10"/>
      <c r="O134" s="10"/>
      <c r="P134" s="10"/>
      <c r="Q134" s="10"/>
      <c r="R134" s="10"/>
      <c r="S134" s="22"/>
      <c r="T134" s="10"/>
      <c r="U134" s="10"/>
      <c r="V134" s="10"/>
      <c r="W134" s="296"/>
      <c r="X134" s="296"/>
      <c r="Y134" s="296"/>
      <c r="Z134" s="296"/>
      <c r="AA134" s="296"/>
      <c r="AB134" s="296"/>
      <c r="AC134" s="297"/>
      <c r="AD134" s="21"/>
      <c r="AE134" s="10"/>
      <c r="AF134" s="22"/>
      <c r="AG134" s="144"/>
      <c r="AH134" s="150"/>
      <c r="AI134" s="144"/>
      <c r="AJ134" s="145"/>
      <c r="AK134" s="150"/>
      <c r="AL134" s="144"/>
      <c r="AM134" s="145"/>
      <c r="AN134" s="150"/>
      <c r="AO134" s="144"/>
      <c r="AP134" s="145"/>
      <c r="AQ134" s="146"/>
      <c r="AR134" s="34"/>
      <c r="BA134" s="34"/>
      <c r="BI134" s="18"/>
      <c r="BM134" s="67"/>
      <c r="BN134" s="67"/>
      <c r="BO134" s="67"/>
      <c r="BP134" s="67"/>
      <c r="BQ134" s="67"/>
      <c r="BR134" s="67"/>
      <c r="BS134" s="68"/>
      <c r="BT134" s="34"/>
      <c r="BV134" s="18"/>
      <c r="BW134" s="34"/>
      <c r="BZ134" s="380"/>
      <c r="CA134" s="380"/>
      <c r="CB134" s="467"/>
      <c r="CC134" s="103"/>
    </row>
    <row r="135" spans="1:81" ht="10.5" customHeight="1" x14ac:dyDescent="0.4">
      <c r="A135" s="103"/>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20" t="s">
        <v>83</v>
      </c>
      <c r="AS135" s="65"/>
      <c r="AT135" s="65"/>
      <c r="AU135" s="65"/>
      <c r="AV135" s="65"/>
      <c r="AW135" s="65"/>
      <c r="AX135" s="65"/>
      <c r="AY135" s="65"/>
      <c r="AZ135" s="65"/>
      <c r="BA135" s="65"/>
      <c r="BB135" s="94"/>
      <c r="BC135" s="94"/>
      <c r="BD135" s="94"/>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45"/>
      <c r="CC135" s="103"/>
    </row>
    <row r="136" spans="1:81" ht="10.5" customHeight="1" x14ac:dyDescent="0.4">
      <c r="A136" s="103"/>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95"/>
      <c r="AS136" s="67"/>
      <c r="AT136" s="67"/>
      <c r="AU136" s="67"/>
      <c r="AV136" s="67"/>
      <c r="AW136" s="67"/>
      <c r="AX136" s="67"/>
      <c r="AY136" s="67"/>
      <c r="AZ136" s="67"/>
      <c r="BA136" s="67"/>
      <c r="BB136" s="93"/>
      <c r="BC136" s="93"/>
      <c r="BD136" s="93"/>
      <c r="CB136" s="9"/>
      <c r="CC136" s="103"/>
    </row>
    <row r="137" spans="1:81" ht="10.5" customHeight="1" thickBot="1" x14ac:dyDescent="0.45">
      <c r="A137" s="103"/>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96"/>
      <c r="AS137" s="69"/>
      <c r="AT137" s="69"/>
      <c r="AU137" s="69"/>
      <c r="AV137" s="69"/>
      <c r="AW137" s="69"/>
      <c r="AX137" s="69"/>
      <c r="AY137" s="69"/>
      <c r="AZ137" s="69"/>
      <c r="BA137" s="69"/>
      <c r="BB137" s="97"/>
      <c r="BC137" s="97"/>
      <c r="BD137" s="97"/>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1"/>
      <c r="CC137" s="103"/>
    </row>
    <row r="138" spans="1:81" ht="10.5" customHeight="1" thickBot="1" x14ac:dyDescent="0.45">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9"/>
      <c r="AS138" s="109"/>
      <c r="AT138" s="109"/>
      <c r="AU138" s="109"/>
      <c r="AV138" s="109"/>
      <c r="AW138" s="109"/>
      <c r="AX138" s="109"/>
      <c r="AY138" s="109"/>
      <c r="AZ138" s="109"/>
      <c r="BA138" s="109"/>
      <c r="BB138" s="110"/>
      <c r="BC138" s="110"/>
      <c r="BD138" s="110"/>
      <c r="BE138" s="103"/>
      <c r="BF138" s="103"/>
      <c r="BG138" s="103"/>
      <c r="BH138" s="103"/>
      <c r="BI138" s="103"/>
      <c r="BJ138" s="103"/>
      <c r="BK138" s="103"/>
      <c r="BL138" s="103"/>
      <c r="BM138" s="103"/>
      <c r="BN138" s="103"/>
      <c r="BO138" s="103"/>
      <c r="BP138" s="103"/>
      <c r="BQ138" s="103"/>
      <c r="BR138" s="103"/>
      <c r="BS138" s="103"/>
      <c r="BT138" s="103"/>
      <c r="BU138" s="103"/>
      <c r="BV138" s="103"/>
      <c r="BW138" s="103"/>
      <c r="BX138" s="103"/>
      <c r="BY138" s="103"/>
      <c r="BZ138" s="103"/>
      <c r="CA138" s="103"/>
      <c r="CB138" s="103"/>
      <c r="CC138" s="103"/>
    </row>
    <row r="139" spans="1:81" ht="10.5" customHeight="1" x14ac:dyDescent="0.4">
      <c r="A139" s="103"/>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9"/>
      <c r="AS139" s="109"/>
      <c r="AT139" s="109"/>
      <c r="AU139" s="109"/>
      <c r="AV139" s="109"/>
      <c r="AW139" s="109"/>
      <c r="AX139" s="109"/>
      <c r="AY139" s="109"/>
      <c r="AZ139" s="109"/>
      <c r="BA139" s="109"/>
      <c r="BB139" s="110"/>
      <c r="BC139" s="110"/>
      <c r="BD139" s="110"/>
      <c r="BE139" s="103"/>
      <c r="BF139" s="103"/>
      <c r="BG139" s="103"/>
      <c r="BH139" s="103"/>
      <c r="BI139" s="468" t="s">
        <v>43</v>
      </c>
      <c r="BJ139" s="469"/>
      <c r="BK139" s="469"/>
      <c r="BL139" s="469"/>
      <c r="BM139" s="469"/>
      <c r="BN139" s="469"/>
      <c r="BO139" s="469"/>
      <c r="BP139" s="469"/>
      <c r="BQ139" s="469"/>
      <c r="BR139" s="469"/>
      <c r="BS139" s="469"/>
      <c r="BT139" s="469"/>
      <c r="BU139" s="469"/>
      <c r="BV139" s="469"/>
      <c r="BW139" s="469"/>
      <c r="BX139" s="469"/>
      <c r="BY139" s="469"/>
      <c r="BZ139" s="469"/>
      <c r="CA139" s="469"/>
      <c r="CB139" s="470"/>
      <c r="CC139" s="103"/>
    </row>
    <row r="140" spans="1:81" ht="10.5" customHeight="1" thickBot="1" x14ac:dyDescent="0.45">
      <c r="A140" s="103"/>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9"/>
      <c r="AS140" s="109"/>
      <c r="AT140" s="109"/>
      <c r="AU140" s="109"/>
      <c r="AV140" s="109"/>
      <c r="AW140" s="109"/>
      <c r="AX140" s="109"/>
      <c r="AY140" s="109"/>
      <c r="AZ140" s="109"/>
      <c r="BA140" s="109"/>
      <c r="BB140" s="110"/>
      <c r="BC140" s="110"/>
      <c r="BD140" s="110"/>
      <c r="BE140" s="103"/>
      <c r="BF140" s="103"/>
      <c r="BG140" s="103"/>
      <c r="BH140" s="103"/>
      <c r="BI140" s="471"/>
      <c r="BJ140" s="296"/>
      <c r="BK140" s="296"/>
      <c r="BL140" s="296"/>
      <c r="BM140" s="296"/>
      <c r="BN140" s="296"/>
      <c r="BO140" s="296"/>
      <c r="BP140" s="296"/>
      <c r="BQ140" s="296"/>
      <c r="BR140" s="296"/>
      <c r="BS140" s="296"/>
      <c r="BT140" s="296"/>
      <c r="BU140" s="296"/>
      <c r="BV140" s="296"/>
      <c r="BW140" s="296"/>
      <c r="BX140" s="296"/>
      <c r="BY140" s="296"/>
      <c r="BZ140" s="296"/>
      <c r="CA140" s="296"/>
      <c r="CB140" s="472"/>
      <c r="CC140" s="103"/>
    </row>
    <row r="141" spans="1:81" ht="10.5" customHeight="1" x14ac:dyDescent="0.15">
      <c r="A141" s="103"/>
      <c r="B141" s="103"/>
      <c r="C141" s="103"/>
      <c r="D141" s="103"/>
      <c r="E141" s="103"/>
      <c r="F141" s="103"/>
      <c r="G141" s="103"/>
      <c r="H141" s="103"/>
      <c r="I141" s="103"/>
      <c r="J141" s="103"/>
      <c r="K141" s="103"/>
      <c r="L141" s="103"/>
      <c r="M141" s="103"/>
      <c r="N141" s="103"/>
      <c r="O141" s="108" t="s">
        <v>82</v>
      </c>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3"/>
      <c r="AR141" s="109"/>
      <c r="AS141" s="109"/>
      <c r="AT141" s="109"/>
      <c r="AU141" s="109"/>
      <c r="AV141" s="109"/>
      <c r="AW141" s="109"/>
      <c r="AX141" s="109"/>
      <c r="AY141" s="109"/>
      <c r="AZ141" s="109"/>
      <c r="BA141" s="109"/>
      <c r="BB141" s="110"/>
      <c r="BC141" s="110"/>
      <c r="BD141" s="110"/>
      <c r="BE141" s="103"/>
      <c r="BF141" s="103"/>
      <c r="BG141" s="103"/>
      <c r="BH141" s="103"/>
      <c r="BI141" s="475" t="s">
        <v>79</v>
      </c>
      <c r="BJ141" s="476"/>
      <c r="BK141" s="477"/>
      <c r="BL141" s="374" t="s">
        <v>76</v>
      </c>
      <c r="BM141" s="70"/>
      <c r="BN141" s="70"/>
      <c r="BO141" s="35"/>
      <c r="BP141" s="54"/>
      <c r="BQ141" s="35"/>
      <c r="BR141" s="71"/>
      <c r="BS141" s="71"/>
      <c r="BT141" s="72"/>
      <c r="BU141" s="72"/>
      <c r="BV141" s="72"/>
      <c r="BW141" s="72"/>
      <c r="BX141" s="72"/>
      <c r="BY141" s="72"/>
      <c r="BZ141" s="72"/>
      <c r="CA141" s="72"/>
      <c r="CB141" s="73"/>
      <c r="CC141" s="103"/>
    </row>
    <row r="142" spans="1:81" ht="10.5" customHeight="1" x14ac:dyDescent="0.15">
      <c r="A142" s="103"/>
      <c r="B142" s="103"/>
      <c r="C142" s="103"/>
      <c r="D142" s="103"/>
      <c r="E142" s="103"/>
      <c r="F142" s="103"/>
      <c r="G142" s="103"/>
      <c r="H142" s="103"/>
      <c r="I142" s="103"/>
      <c r="J142" s="103"/>
      <c r="K142" s="103"/>
      <c r="L142" s="103"/>
      <c r="M142" s="103"/>
      <c r="N142" s="103"/>
      <c r="O142" s="33"/>
      <c r="P142" s="2"/>
      <c r="Q142" s="2"/>
      <c r="R142" s="2"/>
      <c r="S142" s="2"/>
      <c r="T142" s="2"/>
      <c r="U142" s="2"/>
      <c r="V142" s="2"/>
      <c r="W142" s="2"/>
      <c r="X142" s="2"/>
      <c r="Y142" s="2"/>
      <c r="Z142" s="2"/>
      <c r="AA142" s="2"/>
      <c r="AB142" s="43"/>
      <c r="AC142" s="103"/>
      <c r="AD142" s="103"/>
      <c r="AE142" s="103"/>
      <c r="AF142" s="103"/>
      <c r="AG142" s="103"/>
      <c r="AH142" s="103"/>
      <c r="AI142" s="103"/>
      <c r="AJ142" s="103"/>
      <c r="AK142" s="103"/>
      <c r="AL142" s="103"/>
      <c r="AM142" s="103"/>
      <c r="AN142" s="103"/>
      <c r="AO142" s="103"/>
      <c r="AP142" s="103"/>
      <c r="AQ142" s="103"/>
      <c r="AR142" s="109"/>
      <c r="AS142" s="109"/>
      <c r="AT142" s="109"/>
      <c r="AU142" s="109"/>
      <c r="AV142" s="109"/>
      <c r="AW142" s="109"/>
      <c r="AX142" s="109"/>
      <c r="AY142" s="109"/>
      <c r="AZ142" s="109"/>
      <c r="BA142" s="109"/>
      <c r="BB142" s="110"/>
      <c r="BC142" s="110"/>
      <c r="BD142" s="110"/>
      <c r="BE142" s="103"/>
      <c r="BF142" s="103"/>
      <c r="BG142" s="103"/>
      <c r="BH142" s="103"/>
      <c r="BI142" s="475"/>
      <c r="BJ142" s="476"/>
      <c r="BK142" s="477"/>
      <c r="BL142" s="374"/>
      <c r="BM142" s="74"/>
      <c r="BN142" s="74"/>
      <c r="BO142" s="75"/>
      <c r="BP142" s="76" t="s">
        <v>77</v>
      </c>
      <c r="BQ142" s="75"/>
      <c r="BR142" s="77"/>
      <c r="BS142" s="77"/>
      <c r="BT142" s="78"/>
      <c r="BU142" s="78"/>
      <c r="BV142" s="78"/>
      <c r="BW142" s="78"/>
      <c r="BX142" s="78"/>
      <c r="BY142" s="78"/>
      <c r="BZ142" s="78"/>
      <c r="CA142" s="78"/>
      <c r="CB142" s="79"/>
      <c r="CC142" s="103"/>
    </row>
    <row r="143" spans="1:81" ht="10.5" customHeight="1" x14ac:dyDescent="0.4">
      <c r="A143" s="103"/>
      <c r="B143" s="103"/>
      <c r="C143" s="103"/>
      <c r="D143" s="103"/>
      <c r="E143" s="103"/>
      <c r="F143" s="103"/>
      <c r="G143" s="103"/>
      <c r="H143" s="103"/>
      <c r="I143" s="103"/>
      <c r="J143" s="103"/>
      <c r="K143" s="103"/>
      <c r="L143" s="103"/>
      <c r="M143" s="103"/>
      <c r="N143" s="103"/>
      <c r="O143" s="34"/>
      <c r="AB143" s="18"/>
      <c r="AC143" s="103"/>
      <c r="AD143" s="103"/>
      <c r="AE143" s="103"/>
      <c r="AF143" s="103"/>
      <c r="AG143" s="103"/>
      <c r="AH143" s="103"/>
      <c r="AI143" s="103"/>
      <c r="AJ143" s="103"/>
      <c r="AK143" s="103"/>
      <c r="AL143" s="103"/>
      <c r="AM143" s="103"/>
      <c r="AN143" s="103"/>
      <c r="AO143" s="103"/>
      <c r="AP143" s="103"/>
      <c r="AQ143" s="103"/>
      <c r="AR143" s="109"/>
      <c r="AS143" s="109"/>
      <c r="AT143" s="109"/>
      <c r="AU143" s="109"/>
      <c r="AV143" s="109"/>
      <c r="AW143" s="109"/>
      <c r="AX143" s="109"/>
      <c r="AY143" s="109"/>
      <c r="AZ143" s="109"/>
      <c r="BA143" s="109"/>
      <c r="BB143" s="110"/>
      <c r="BC143" s="110"/>
      <c r="BD143" s="110"/>
      <c r="BE143" s="103"/>
      <c r="BF143" s="103"/>
      <c r="BG143" s="103"/>
      <c r="BH143" s="103"/>
      <c r="BI143" s="475"/>
      <c r="BJ143" s="476"/>
      <c r="BK143" s="477"/>
      <c r="BL143" s="374"/>
      <c r="BM143" s="80"/>
      <c r="BN143" s="80"/>
      <c r="BO143" s="25"/>
      <c r="BP143" s="26"/>
      <c r="BQ143" s="25"/>
      <c r="BR143" s="25"/>
      <c r="BS143" s="25"/>
      <c r="BT143" s="81"/>
      <c r="BU143" s="81"/>
      <c r="BV143" s="81"/>
      <c r="BW143" s="81"/>
      <c r="BX143" s="81"/>
      <c r="BY143" s="81"/>
      <c r="BZ143" s="81"/>
      <c r="CA143" s="81"/>
      <c r="CB143" s="82"/>
      <c r="CC143" s="103"/>
    </row>
    <row r="144" spans="1:81" ht="10.5" customHeight="1" x14ac:dyDescent="0.4">
      <c r="A144" s="103"/>
      <c r="B144" s="103"/>
      <c r="C144" s="103"/>
      <c r="D144" s="103"/>
      <c r="E144" s="103"/>
      <c r="F144" s="103"/>
      <c r="G144" s="103"/>
      <c r="H144" s="103"/>
      <c r="I144" s="103"/>
      <c r="J144" s="103"/>
      <c r="K144" s="103"/>
      <c r="L144" s="103"/>
      <c r="M144" s="103"/>
      <c r="N144" s="103"/>
      <c r="O144" s="42"/>
      <c r="P144" s="3"/>
      <c r="Q144" s="3"/>
      <c r="R144" s="3"/>
      <c r="S144" s="3"/>
      <c r="T144" s="3"/>
      <c r="U144" s="3"/>
      <c r="V144" s="3"/>
      <c r="W144" s="3"/>
      <c r="X144" s="3"/>
      <c r="Y144" s="3"/>
      <c r="Z144" s="3"/>
      <c r="AA144" s="3"/>
      <c r="AB144" s="44"/>
      <c r="AC144" s="103"/>
      <c r="AD144" s="103"/>
      <c r="AE144" s="103"/>
      <c r="AF144" s="103"/>
      <c r="AG144" s="103"/>
      <c r="AH144" s="103"/>
      <c r="AI144" s="103"/>
      <c r="AJ144" s="103"/>
      <c r="AK144" s="103"/>
      <c r="AL144" s="103"/>
      <c r="AM144" s="103"/>
      <c r="AN144" s="103"/>
      <c r="AO144" s="103"/>
      <c r="AP144" s="103"/>
      <c r="AQ144" s="103"/>
      <c r="AR144" s="109"/>
      <c r="AS144" s="109"/>
      <c r="AT144" s="109"/>
      <c r="AU144" s="109"/>
      <c r="AV144" s="109"/>
      <c r="AW144" s="109"/>
      <c r="AX144" s="109"/>
      <c r="AY144" s="109"/>
      <c r="AZ144" s="109"/>
      <c r="BA144" s="109"/>
      <c r="BB144" s="110"/>
      <c r="BC144" s="110"/>
      <c r="BD144" s="110"/>
      <c r="BE144" s="103"/>
      <c r="BF144" s="103"/>
      <c r="BG144" s="103"/>
      <c r="BH144" s="103"/>
      <c r="BI144" s="478"/>
      <c r="BJ144" s="314"/>
      <c r="BK144" s="315"/>
      <c r="BL144" s="375"/>
      <c r="BM144" s="74"/>
      <c r="BN144" s="74"/>
      <c r="BO144" s="75"/>
      <c r="BP144" s="76" t="s">
        <v>77</v>
      </c>
      <c r="BQ144" s="75"/>
      <c r="BR144" s="75"/>
      <c r="BS144" s="75"/>
      <c r="BT144" s="78"/>
      <c r="BU144" s="78"/>
      <c r="BV144" s="78"/>
      <c r="BW144" s="78"/>
      <c r="BX144" s="78"/>
      <c r="BY144" s="78"/>
      <c r="BZ144" s="78"/>
      <c r="CA144" s="78"/>
      <c r="CB144" s="79"/>
      <c r="CC144" s="103"/>
    </row>
    <row r="145" spans="1:81" ht="10.5" customHeight="1" x14ac:dyDescent="0.15">
      <c r="A145" s="103"/>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R145" s="109"/>
      <c r="AS145" s="109"/>
      <c r="AT145" s="109"/>
      <c r="AU145" s="109"/>
      <c r="AV145" s="109"/>
      <c r="AW145" s="109"/>
      <c r="AX145" s="109"/>
      <c r="AY145" s="109"/>
      <c r="AZ145" s="109"/>
      <c r="BA145" s="109"/>
      <c r="BB145" s="110"/>
      <c r="BC145" s="110"/>
      <c r="BD145" s="110"/>
      <c r="BE145" s="103"/>
      <c r="BF145" s="103"/>
      <c r="BG145" s="103"/>
      <c r="BH145" s="103"/>
      <c r="BI145" s="473" t="s">
        <v>44</v>
      </c>
      <c r="BJ145" s="219"/>
      <c r="BK145" s="219"/>
      <c r="BL145" s="283"/>
      <c r="BM145" s="479">
        <v>20</v>
      </c>
      <c r="BN145" s="480"/>
      <c r="BO145" s="25"/>
      <c r="BP145" s="26"/>
      <c r="BQ145" s="25"/>
      <c r="BR145" s="83"/>
      <c r="BS145" s="83"/>
      <c r="BT145" s="81"/>
      <c r="BU145" s="81"/>
      <c r="BV145" s="81"/>
      <c r="BW145" s="81"/>
      <c r="BX145" s="81"/>
      <c r="BY145" s="81"/>
      <c r="BZ145" s="81"/>
      <c r="CA145" s="81"/>
      <c r="CB145" s="82"/>
      <c r="CC145" s="103"/>
    </row>
    <row r="146" spans="1:81" ht="10.5" customHeight="1" thickBot="1" x14ac:dyDescent="0.2">
      <c r="A146" s="103"/>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c r="AP146" s="103"/>
      <c r="AQ146" s="103"/>
      <c r="AR146" s="109"/>
      <c r="AS146" s="109"/>
      <c r="AT146" s="109"/>
      <c r="AU146" s="109"/>
      <c r="AV146" s="109"/>
      <c r="AW146" s="109"/>
      <c r="AX146" s="109"/>
      <c r="AY146" s="109"/>
      <c r="AZ146" s="109"/>
      <c r="BA146" s="109"/>
      <c r="BB146" s="110"/>
      <c r="BC146" s="110"/>
      <c r="BD146" s="110"/>
      <c r="BE146" s="103"/>
      <c r="BF146" s="103"/>
      <c r="BG146" s="103"/>
      <c r="BH146" s="103"/>
      <c r="BI146" s="474"/>
      <c r="BJ146" s="236"/>
      <c r="BK146" s="236"/>
      <c r="BL146" s="288"/>
      <c r="BM146" s="481"/>
      <c r="BN146" s="482"/>
      <c r="BO146" s="35"/>
      <c r="BP146" s="84" t="s">
        <v>77</v>
      </c>
      <c r="BQ146" s="35"/>
      <c r="BR146" s="71"/>
      <c r="BS146" s="71"/>
      <c r="BT146" s="72"/>
      <c r="BU146" s="72"/>
      <c r="BV146" s="72"/>
      <c r="BW146" s="72"/>
      <c r="BX146" s="72"/>
      <c r="BY146" s="72"/>
      <c r="BZ146" s="72"/>
      <c r="CA146" s="72"/>
      <c r="CB146" s="73"/>
      <c r="CC146" s="103"/>
    </row>
    <row r="147" spans="1:81" ht="10.5" customHeight="1" thickTop="1" x14ac:dyDescent="0.15">
      <c r="A147" s="103"/>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9"/>
      <c r="AS147" s="109"/>
      <c r="AT147" s="109"/>
      <c r="AU147" s="109"/>
      <c r="AV147" s="109"/>
      <c r="AW147" s="109"/>
      <c r="AX147" s="109"/>
      <c r="AY147" s="109"/>
      <c r="AZ147" s="109"/>
      <c r="BA147" s="109"/>
      <c r="BB147" s="110"/>
      <c r="BC147" s="110"/>
      <c r="BD147" s="110"/>
      <c r="BE147" s="103"/>
      <c r="BF147" s="103"/>
      <c r="BG147" s="103"/>
      <c r="BH147" s="103"/>
      <c r="BI147" s="483" t="s">
        <v>78</v>
      </c>
      <c r="BJ147" s="484"/>
      <c r="BK147" s="484"/>
      <c r="BL147" s="484"/>
      <c r="BM147" s="484"/>
      <c r="BN147" s="484"/>
      <c r="BO147" s="484"/>
      <c r="BP147" s="485"/>
      <c r="BQ147" s="85"/>
      <c r="BR147" s="86"/>
      <c r="BS147" s="86"/>
      <c r="BT147" s="87"/>
      <c r="BU147" s="87"/>
      <c r="BV147" s="87"/>
      <c r="BW147" s="87"/>
      <c r="BX147" s="87"/>
      <c r="BY147" s="87"/>
      <c r="BZ147" s="87"/>
      <c r="CA147" s="87"/>
      <c r="CB147" s="88"/>
      <c r="CC147" s="103"/>
    </row>
    <row r="148" spans="1:81" ht="10.5" customHeight="1" thickBot="1" x14ac:dyDescent="0.2">
      <c r="A148" s="103"/>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9"/>
      <c r="AS148" s="109"/>
      <c r="AT148" s="109"/>
      <c r="AU148" s="109"/>
      <c r="AV148" s="109"/>
      <c r="AW148" s="109"/>
      <c r="AX148" s="109"/>
      <c r="AY148" s="109"/>
      <c r="AZ148" s="109"/>
      <c r="BA148" s="109"/>
      <c r="BB148" s="110"/>
      <c r="BC148" s="110"/>
      <c r="BD148" s="110"/>
      <c r="BE148" s="103"/>
      <c r="BF148" s="103"/>
      <c r="BG148" s="103"/>
      <c r="BH148" s="103"/>
      <c r="BI148" s="471"/>
      <c r="BJ148" s="296"/>
      <c r="BK148" s="296"/>
      <c r="BL148" s="296"/>
      <c r="BM148" s="296"/>
      <c r="BN148" s="296"/>
      <c r="BO148" s="296"/>
      <c r="BP148" s="297"/>
      <c r="BQ148" s="89"/>
      <c r="BR148" s="90"/>
      <c r="BS148" s="90"/>
      <c r="BT148" s="91"/>
      <c r="BU148" s="91"/>
      <c r="BV148" s="91"/>
      <c r="BW148" s="91"/>
      <c r="BX148" s="91"/>
      <c r="BY148" s="91"/>
      <c r="BZ148" s="91"/>
      <c r="CA148" s="91"/>
      <c r="CB148" s="92"/>
      <c r="CC148" s="103"/>
    </row>
    <row r="149" spans="1:81" ht="10.5" customHeight="1" x14ac:dyDescent="0.4">
      <c r="A149" s="103"/>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9"/>
      <c r="AS149" s="109"/>
      <c r="AT149" s="109"/>
      <c r="AU149" s="109"/>
      <c r="AV149" s="109"/>
      <c r="AW149" s="109"/>
      <c r="AX149" s="109"/>
      <c r="AY149" s="109"/>
      <c r="AZ149" s="109"/>
      <c r="BA149" s="109"/>
      <c r="BB149" s="110"/>
      <c r="BC149" s="110"/>
      <c r="BD149" s="110"/>
      <c r="BE149" s="103"/>
      <c r="BF149" s="103"/>
      <c r="BG149" s="103"/>
      <c r="BH149" s="103"/>
      <c r="BI149" s="103"/>
      <c r="BJ149" s="103"/>
      <c r="BK149" s="103"/>
      <c r="BL149" s="103"/>
      <c r="BM149" s="103"/>
      <c r="BN149" s="103"/>
      <c r="BO149" s="103"/>
      <c r="BP149" s="103"/>
      <c r="BQ149" s="103"/>
      <c r="BR149" s="103"/>
      <c r="BS149" s="103"/>
      <c r="BT149" s="103"/>
      <c r="BU149" s="103"/>
      <c r="BV149" s="103"/>
      <c r="BW149" s="103"/>
      <c r="BX149" s="103"/>
      <c r="BY149" s="103"/>
      <c r="BZ149" s="103"/>
      <c r="CA149" s="103"/>
      <c r="CB149" s="103"/>
      <c r="CC149" s="103"/>
    </row>
    <row r="150" spans="1:81" ht="10.5" customHeight="1" x14ac:dyDescent="0.4">
      <c r="A150" s="103"/>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c r="AY150" s="103"/>
      <c r="AZ150" s="103"/>
      <c r="BA150" s="103"/>
      <c r="BB150" s="103"/>
      <c r="BC150" s="103"/>
      <c r="BD150" s="103"/>
      <c r="BE150" s="103"/>
      <c r="BF150" s="103"/>
      <c r="BG150" s="103"/>
      <c r="BH150" s="103"/>
      <c r="BI150" s="103"/>
      <c r="BJ150" s="103"/>
      <c r="BK150" s="103"/>
      <c r="BL150" s="103"/>
      <c r="BM150" s="103"/>
      <c r="BN150" s="103"/>
      <c r="BO150" s="103"/>
      <c r="BP150" s="103"/>
      <c r="BQ150" s="103"/>
      <c r="BR150" s="103"/>
      <c r="BS150" s="103"/>
      <c r="BT150" s="103"/>
      <c r="BU150" s="103"/>
      <c r="BV150" s="103"/>
      <c r="BW150" s="103"/>
      <c r="BX150" s="103"/>
      <c r="BY150" s="103"/>
      <c r="BZ150" s="103"/>
      <c r="CA150" s="103"/>
      <c r="CB150" s="103"/>
      <c r="CC150" s="103"/>
    </row>
    <row r="151" spans="1:81" ht="10.5" customHeight="1" x14ac:dyDescent="0.4">
      <c r="A151" s="103"/>
      <c r="B151" s="373" t="s">
        <v>48</v>
      </c>
      <c r="C151" s="33"/>
      <c r="D151" s="2"/>
      <c r="E151" s="2"/>
      <c r="F151" s="2"/>
      <c r="G151" s="2"/>
      <c r="H151" s="2"/>
      <c r="I151" s="2"/>
      <c r="J151" s="2"/>
      <c r="K151" s="2"/>
      <c r="L151" s="2"/>
      <c r="M151" s="2"/>
      <c r="N151" s="2"/>
      <c r="O151" s="373" t="s">
        <v>56</v>
      </c>
      <c r="P151" s="33"/>
      <c r="Q151" s="2"/>
      <c r="R151" s="2"/>
      <c r="S151" s="2"/>
      <c r="T151" s="2"/>
      <c r="U151" s="2"/>
      <c r="V151" s="2"/>
      <c r="W151" s="2"/>
      <c r="X151" s="2"/>
      <c r="Y151" s="2"/>
      <c r="Z151" s="2"/>
      <c r="AA151" s="2"/>
      <c r="AB151" s="373" t="s">
        <v>57</v>
      </c>
      <c r="AC151" s="33"/>
      <c r="AD151" s="2"/>
      <c r="AE151" s="2"/>
      <c r="AF151" s="2"/>
      <c r="AG151" s="2"/>
      <c r="AH151" s="2"/>
      <c r="AI151" s="2"/>
      <c r="AJ151" s="2"/>
      <c r="AK151" s="2"/>
      <c r="AL151" s="2"/>
      <c r="AM151" s="2"/>
      <c r="AN151" s="2"/>
      <c r="AO151" s="43"/>
      <c r="AP151" s="103"/>
      <c r="AQ151" s="103"/>
      <c r="AR151" s="103"/>
      <c r="AS151" s="103"/>
      <c r="AT151" s="103"/>
      <c r="AU151" s="103"/>
      <c r="AV151" s="103"/>
      <c r="AW151" s="103"/>
      <c r="AX151" s="103"/>
      <c r="AY151" s="103"/>
      <c r="AZ151" s="103"/>
      <c r="BA151" s="103"/>
      <c r="BB151" s="103"/>
      <c r="BC151" s="103"/>
      <c r="BD151" s="103"/>
      <c r="BE151" s="103"/>
      <c r="BF151" s="103"/>
      <c r="BG151" s="103"/>
      <c r="BH151" s="103"/>
      <c r="BI151" s="103"/>
      <c r="BJ151" s="103"/>
      <c r="BK151" s="103"/>
      <c r="BL151" s="103"/>
      <c r="BM151" s="19" t="s">
        <v>58</v>
      </c>
      <c r="BN151" s="25"/>
      <c r="BO151" s="25"/>
      <c r="BP151" s="25"/>
      <c r="BQ151" s="25"/>
      <c r="BR151" s="25"/>
      <c r="BS151" s="25"/>
      <c r="BT151" s="25"/>
      <c r="BU151" s="25"/>
      <c r="BV151" s="25"/>
      <c r="BW151" s="25"/>
      <c r="BX151" s="25"/>
      <c r="BY151" s="25"/>
      <c r="BZ151" s="25"/>
      <c r="CA151" s="25"/>
      <c r="CB151" s="26"/>
      <c r="CC151" s="103"/>
    </row>
    <row r="152" spans="1:81" ht="10.5" customHeight="1" x14ac:dyDescent="0.4">
      <c r="A152" s="103"/>
      <c r="B152" s="374"/>
      <c r="C152" s="34"/>
      <c r="O152" s="374"/>
      <c r="P152" s="34"/>
      <c r="AB152" s="374"/>
      <c r="AC152" s="34"/>
      <c r="AO152" s="18"/>
      <c r="AP152" s="103"/>
      <c r="AQ152" s="103"/>
      <c r="AR152" s="103"/>
      <c r="AS152" s="103"/>
      <c r="AT152" s="103"/>
      <c r="AU152" s="103"/>
      <c r="AV152" s="103"/>
      <c r="AW152" s="103"/>
      <c r="AX152" s="103"/>
      <c r="AY152" s="103"/>
      <c r="AZ152" s="103"/>
      <c r="BA152" s="103"/>
      <c r="BB152" s="103"/>
      <c r="BC152" s="103"/>
      <c r="BD152" s="103"/>
      <c r="BE152" s="103"/>
      <c r="BF152" s="103"/>
      <c r="BG152" s="103"/>
      <c r="BH152" s="103"/>
      <c r="BI152" s="103"/>
      <c r="BJ152" s="103"/>
      <c r="BK152" s="103"/>
      <c r="BL152" s="103"/>
      <c r="BM152" s="155"/>
      <c r="BN152" s="35"/>
      <c r="BO152" s="35"/>
      <c r="BP152" s="35"/>
      <c r="BQ152" s="35"/>
      <c r="BR152" s="35"/>
      <c r="BS152" s="35"/>
      <c r="BT152" s="35"/>
      <c r="BU152" s="35"/>
      <c r="BV152" s="35"/>
      <c r="BW152" s="35"/>
      <c r="BX152" s="35"/>
      <c r="BY152" s="35"/>
      <c r="BZ152" s="35"/>
      <c r="CA152" s="35"/>
      <c r="CB152" s="54"/>
      <c r="CC152" s="103"/>
    </row>
    <row r="153" spans="1:81" ht="10.5" customHeight="1" x14ac:dyDescent="0.4">
      <c r="A153" s="103"/>
      <c r="B153" s="374"/>
      <c r="C153" s="34"/>
      <c r="O153" s="374"/>
      <c r="P153" s="34"/>
      <c r="AB153" s="374"/>
      <c r="AC153" s="34"/>
      <c r="AO153" s="18"/>
      <c r="AP153" s="103"/>
      <c r="AQ153" s="103"/>
      <c r="AR153" s="103"/>
      <c r="AS153" s="103"/>
      <c r="AT153" s="103"/>
      <c r="AU153" s="103"/>
      <c r="AV153" s="103"/>
      <c r="AW153" s="103"/>
      <c r="AX153" s="103"/>
      <c r="AY153" s="103"/>
      <c r="AZ153" s="103"/>
      <c r="BA153" s="103"/>
      <c r="BB153" s="103"/>
      <c r="BC153" s="103"/>
      <c r="BD153" s="103"/>
      <c r="BE153" s="103"/>
      <c r="BF153" s="103"/>
      <c r="BG153" s="103"/>
      <c r="BH153" s="103"/>
      <c r="BI153" s="103"/>
      <c r="BJ153" s="103"/>
      <c r="BK153" s="103"/>
      <c r="BL153" s="103"/>
      <c r="BM153" s="155"/>
      <c r="BN153" s="35"/>
      <c r="BO153" s="35"/>
      <c r="BP153" s="35"/>
      <c r="BQ153" s="35"/>
      <c r="BR153" s="35"/>
      <c r="BS153" s="35"/>
      <c r="BT153" s="35"/>
      <c r="BU153" s="35"/>
      <c r="BV153" s="35"/>
      <c r="BW153" s="35"/>
      <c r="BX153" s="35"/>
      <c r="BY153" s="35"/>
      <c r="BZ153" s="35"/>
      <c r="CA153" s="35"/>
      <c r="CB153" s="54"/>
      <c r="CC153" s="103"/>
    </row>
    <row r="154" spans="1:81" ht="9.75" customHeight="1" x14ac:dyDescent="0.4">
      <c r="A154" s="103"/>
      <c r="B154" s="374"/>
      <c r="C154" s="34"/>
      <c r="O154" s="374"/>
      <c r="P154" s="34"/>
      <c r="AB154" s="374"/>
      <c r="AC154" s="34"/>
      <c r="AO154" s="18"/>
      <c r="AP154" s="103"/>
      <c r="AQ154" s="103"/>
      <c r="AR154" s="103"/>
      <c r="AS154" s="103"/>
      <c r="AT154" s="103"/>
      <c r="AU154" s="103"/>
      <c r="AV154" s="103"/>
      <c r="AW154" s="103"/>
      <c r="AX154" s="103"/>
      <c r="AY154" s="103"/>
      <c r="AZ154" s="103"/>
      <c r="BA154" s="103"/>
      <c r="BB154" s="103"/>
      <c r="BC154" s="103"/>
      <c r="BD154" s="103"/>
      <c r="BE154" s="103"/>
      <c r="BF154" s="103"/>
      <c r="BG154" s="103"/>
      <c r="BH154" s="103"/>
      <c r="BI154" s="103"/>
      <c r="BJ154" s="103"/>
      <c r="BK154" s="103"/>
      <c r="BL154" s="103"/>
      <c r="BM154" s="132"/>
      <c r="BN154" s="75"/>
      <c r="BO154" s="75"/>
      <c r="BP154" s="75"/>
      <c r="BQ154" s="75"/>
      <c r="BR154" s="75"/>
      <c r="BS154" s="75"/>
      <c r="BT154" s="75"/>
      <c r="BU154" s="75"/>
      <c r="BV154" s="75"/>
      <c r="BW154" s="75"/>
      <c r="BX154" s="75"/>
      <c r="BY154" s="75"/>
      <c r="BZ154" s="75"/>
      <c r="CA154" s="75"/>
      <c r="CB154" s="133"/>
      <c r="CC154" s="103"/>
    </row>
    <row r="155" spans="1:81" ht="9.75" customHeight="1" x14ac:dyDescent="0.4">
      <c r="A155" s="103"/>
      <c r="B155" s="374"/>
      <c r="C155" s="34"/>
      <c r="O155" s="374"/>
      <c r="P155" s="34"/>
      <c r="AB155" s="374"/>
      <c r="AC155" s="34"/>
      <c r="AO155" s="18"/>
      <c r="AP155" s="103"/>
      <c r="AQ155" s="103"/>
      <c r="AR155" s="103"/>
      <c r="AS155" s="103"/>
      <c r="AT155" s="103"/>
      <c r="AU155" s="103"/>
      <c r="AV155" s="103"/>
      <c r="AW155" s="103"/>
      <c r="AX155" s="103"/>
      <c r="AY155" s="103"/>
      <c r="AZ155" s="103"/>
      <c r="BA155" s="103"/>
      <c r="BB155" s="103"/>
      <c r="BC155" s="103"/>
      <c r="BD155" s="103"/>
      <c r="BE155" s="103"/>
      <c r="BF155" s="103"/>
      <c r="BG155" s="103"/>
      <c r="BH155" s="103"/>
      <c r="BI155" s="103"/>
      <c r="BJ155" s="103"/>
      <c r="BK155" s="103"/>
      <c r="BL155" s="103"/>
      <c r="BM155" s="103"/>
      <c r="BN155" s="103"/>
      <c r="BO155" s="103"/>
      <c r="BP155" s="103"/>
      <c r="BQ155" s="103"/>
      <c r="BR155" s="103"/>
      <c r="BS155" s="134"/>
      <c r="BT155" s="134"/>
      <c r="BU155" s="134"/>
      <c r="BV155" s="103"/>
      <c r="BW155" s="103"/>
      <c r="BX155" s="103"/>
      <c r="BY155" s="103"/>
      <c r="BZ155" s="103"/>
      <c r="CA155" s="103"/>
      <c r="CB155" s="134"/>
      <c r="CC155" s="103"/>
    </row>
    <row r="156" spans="1:81" ht="9.75" customHeight="1" x14ac:dyDescent="0.4">
      <c r="A156" s="103"/>
      <c r="B156" s="375"/>
      <c r="C156" s="42"/>
      <c r="D156" s="3"/>
      <c r="E156" s="3"/>
      <c r="F156" s="3"/>
      <c r="G156" s="3"/>
      <c r="H156" s="3"/>
      <c r="I156" s="3"/>
      <c r="J156" s="3"/>
      <c r="K156" s="3"/>
      <c r="L156" s="3"/>
      <c r="M156" s="3"/>
      <c r="N156" s="3"/>
      <c r="O156" s="375"/>
      <c r="P156" s="42"/>
      <c r="Q156" s="3"/>
      <c r="R156" s="3"/>
      <c r="S156" s="3"/>
      <c r="T156" s="3"/>
      <c r="U156" s="3"/>
      <c r="V156" s="3"/>
      <c r="W156" s="3"/>
      <c r="X156" s="3"/>
      <c r="Y156" s="3"/>
      <c r="Z156" s="3"/>
      <c r="AA156" s="3"/>
      <c r="AB156" s="375"/>
      <c r="AC156" s="42"/>
      <c r="AD156" s="3"/>
      <c r="AE156" s="3"/>
      <c r="AF156" s="3"/>
      <c r="AG156" s="3"/>
      <c r="AH156" s="3"/>
      <c r="AI156" s="3"/>
      <c r="AJ156" s="3"/>
      <c r="AK156" s="3"/>
      <c r="AL156" s="3"/>
      <c r="AM156" s="3"/>
      <c r="AN156" s="3"/>
      <c r="AO156" s="44"/>
      <c r="AP156" s="103"/>
      <c r="AQ156" s="103"/>
      <c r="AR156" s="103"/>
      <c r="AS156" s="103"/>
      <c r="AT156" s="103"/>
      <c r="AU156" s="103"/>
      <c r="AV156" s="103"/>
      <c r="AW156" s="103"/>
      <c r="AX156" s="103"/>
      <c r="AY156" s="103"/>
      <c r="AZ156" s="103"/>
      <c r="BA156" s="103"/>
      <c r="BB156" s="103"/>
      <c r="BC156" s="103"/>
      <c r="BD156" s="103"/>
      <c r="BE156" s="103"/>
      <c r="BF156" s="103"/>
      <c r="BG156" s="103"/>
      <c r="BH156" s="103"/>
      <c r="BI156" s="103"/>
      <c r="BJ156" s="103"/>
      <c r="BK156" s="103"/>
      <c r="BL156" s="103"/>
      <c r="BM156" s="103"/>
      <c r="BN156" s="103"/>
      <c r="BO156" s="103"/>
      <c r="BP156" s="103"/>
      <c r="BQ156" s="486">
        <f>'請求書（入力用、貴社控）'!$BQ$49</f>
        <v>44921</v>
      </c>
      <c r="BR156" s="486"/>
      <c r="BS156" s="486"/>
      <c r="BT156" s="486"/>
      <c r="BU156" s="486"/>
      <c r="BV156" s="486"/>
      <c r="BW156" s="111" t="str">
        <f>'請求書（入力用、貴社控）'!$BW$49</f>
        <v>新太平洋建設</v>
      </c>
      <c r="BX156" s="103"/>
      <c r="BY156" s="103"/>
      <c r="BZ156" s="103"/>
      <c r="CA156" s="103"/>
      <c r="CB156" s="103"/>
      <c r="CC156" s="103"/>
    </row>
    <row r="157" spans="1:81" ht="9.75" customHeight="1" x14ac:dyDescent="0.4">
      <c r="A157" s="103"/>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c r="AY157" s="103"/>
      <c r="AZ157" s="103"/>
      <c r="BA157" s="103"/>
      <c r="BB157" s="103"/>
      <c r="BC157" s="103"/>
      <c r="BD157" s="103"/>
      <c r="BE157" s="103"/>
      <c r="BF157" s="103"/>
      <c r="BG157" s="103"/>
      <c r="BH157" s="103"/>
      <c r="BI157" s="103"/>
      <c r="BJ157" s="103"/>
      <c r="BK157" s="103"/>
      <c r="BL157" s="103"/>
      <c r="BM157" s="103"/>
      <c r="BN157" s="103"/>
      <c r="BO157" s="103"/>
      <c r="BP157" s="103"/>
      <c r="BQ157" s="103"/>
      <c r="BR157" s="103"/>
      <c r="BS157" s="103"/>
      <c r="BT157" s="103"/>
      <c r="BU157" s="103"/>
      <c r="BV157" s="103"/>
      <c r="BW157" s="103"/>
      <c r="BX157" s="103"/>
      <c r="BY157" s="103"/>
      <c r="BZ157" s="103"/>
      <c r="CA157" s="103"/>
      <c r="CB157" s="103"/>
      <c r="CC157" s="103"/>
    </row>
  </sheetData>
  <sheetProtection algorithmName="SHA-512" hashValue="uM7wLFmPkDgldEHIVYQmx+5QwtKlW/e3M6kKaALBcX8AO7d8cXyfzsTCyi6o/FI1aP0VTbuDs/Cg/syrqBNSEg==" saltValue="eGuYGJoXdJshe1aKZWd/ng==" spinCount="100000" sheet="1" formatCells="0" formatColumns="0" formatRows="0" insertColumns="0" insertRows="0" insertHyperlinks="0" deleteColumns="0" deleteRows="0" sort="0" autoFilter="0" pivotTables="0"/>
  <mergeCells count="398">
    <mergeCell ref="B151:B156"/>
    <mergeCell ref="O151:O156"/>
    <mergeCell ref="AB151:AB156"/>
    <mergeCell ref="BR130:BS131"/>
    <mergeCell ref="BO126:BQ127"/>
    <mergeCell ref="AP129:AQ129"/>
    <mergeCell ref="BO130:BQ131"/>
    <mergeCell ref="AP130:AQ130"/>
    <mergeCell ref="AC130:AK130"/>
    <mergeCell ref="X130:AB130"/>
    <mergeCell ref="AR129:AS129"/>
    <mergeCell ref="AP126:AQ127"/>
    <mergeCell ref="BI141:BK144"/>
    <mergeCell ref="BL141:BL144"/>
    <mergeCell ref="AC129:AK129"/>
    <mergeCell ref="BO128:BS129"/>
    <mergeCell ref="BM145:BN146"/>
    <mergeCell ref="BI147:BP148"/>
    <mergeCell ref="BQ156:BV156"/>
    <mergeCell ref="W132:AC134"/>
    <mergeCell ref="BZ132:CB134"/>
    <mergeCell ref="BI139:CB140"/>
    <mergeCell ref="K130:S130"/>
    <mergeCell ref="AR130:BH131"/>
    <mergeCell ref="BI145:BL146"/>
    <mergeCell ref="BL130:BN131"/>
    <mergeCell ref="Z126:AF127"/>
    <mergeCell ref="AG126:AO127"/>
    <mergeCell ref="Z124:AF125"/>
    <mergeCell ref="AG124:AO125"/>
    <mergeCell ref="AP124:AQ125"/>
    <mergeCell ref="AR124:AY125"/>
    <mergeCell ref="AR126:AS126"/>
    <mergeCell ref="BT130:CB131"/>
    <mergeCell ref="K131:S131"/>
    <mergeCell ref="AC131:AK131"/>
    <mergeCell ref="AP131:AQ131"/>
    <mergeCell ref="BR126:BS127"/>
    <mergeCell ref="AR128:AS128"/>
    <mergeCell ref="AP128:AQ128"/>
    <mergeCell ref="AC128:AK128"/>
    <mergeCell ref="BE112:BY113"/>
    <mergeCell ref="B113:E113"/>
    <mergeCell ref="F113:S113"/>
    <mergeCell ref="T113:Y113"/>
    <mergeCell ref="Z113:AC113"/>
    <mergeCell ref="AD113:AF113"/>
    <mergeCell ref="AG113:AO113"/>
    <mergeCell ref="AP113:AQ113"/>
    <mergeCell ref="B122:E123"/>
    <mergeCell ref="F122:S123"/>
    <mergeCell ref="T122:Y123"/>
    <mergeCell ref="Z122:AC123"/>
    <mergeCell ref="AD122:AF123"/>
    <mergeCell ref="AG122:AO123"/>
    <mergeCell ref="AP122:AQ123"/>
    <mergeCell ref="AR122:AY123"/>
    <mergeCell ref="B118:E119"/>
    <mergeCell ref="T118:Y119"/>
    <mergeCell ref="Z118:AC119"/>
    <mergeCell ref="AD118:AF119"/>
    <mergeCell ref="AG118:AO119"/>
    <mergeCell ref="AP118:AQ119"/>
    <mergeCell ref="AR118:AY119"/>
    <mergeCell ref="AZ118:BH119"/>
    <mergeCell ref="BN118:BY119"/>
    <mergeCell ref="F118:S119"/>
    <mergeCell ref="B116:E117"/>
    <mergeCell ref="F116:S117"/>
    <mergeCell ref="T116:Y117"/>
    <mergeCell ref="Z116:AC117"/>
    <mergeCell ref="AD116:AF117"/>
    <mergeCell ref="AG116:AO117"/>
    <mergeCell ref="AP116:AQ117"/>
    <mergeCell ref="AR116:AY117"/>
    <mergeCell ref="AZ116:BH117"/>
    <mergeCell ref="B120:E121"/>
    <mergeCell ref="F120:S121"/>
    <mergeCell ref="T120:Y121"/>
    <mergeCell ref="Z120:AC121"/>
    <mergeCell ref="AD120:AF121"/>
    <mergeCell ref="AG120:AO121"/>
    <mergeCell ref="AP120:AQ121"/>
    <mergeCell ref="AR120:AY121"/>
    <mergeCell ref="AZ120:BH121"/>
    <mergeCell ref="BO78:BQ79"/>
    <mergeCell ref="BR78:BS79"/>
    <mergeCell ref="BT78:CB79"/>
    <mergeCell ref="BI114:BM115"/>
    <mergeCell ref="BN114:CB115"/>
    <mergeCell ref="BI116:BM119"/>
    <mergeCell ref="BN116:BY117"/>
    <mergeCell ref="BZ112:CA113"/>
    <mergeCell ref="AZ124:BH125"/>
    <mergeCell ref="BI124:CB125"/>
    <mergeCell ref="AZ122:BH123"/>
    <mergeCell ref="BN120:BP121"/>
    <mergeCell ref="BQ120:CB121"/>
    <mergeCell ref="BI122:BM123"/>
    <mergeCell ref="BN122:CB123"/>
    <mergeCell ref="AR83:BA85"/>
    <mergeCell ref="BB83:BD85"/>
    <mergeCell ref="AR86:BA88"/>
    <mergeCell ref="BB86:BD88"/>
    <mergeCell ref="AR89:BA91"/>
    <mergeCell ref="BB89:BD91"/>
    <mergeCell ref="AR92:BA94"/>
    <mergeCell ref="BB92:BD94"/>
    <mergeCell ref="BL78:BN79"/>
    <mergeCell ref="AR80:BA82"/>
    <mergeCell ref="BB80:BD82"/>
    <mergeCell ref="AR95:BA97"/>
    <mergeCell ref="BB95:BD97"/>
    <mergeCell ref="BI130:BK131"/>
    <mergeCell ref="BI120:BM121"/>
    <mergeCell ref="K128:S128"/>
    <mergeCell ref="AR127:AS127"/>
    <mergeCell ref="BI128:BK129"/>
    <mergeCell ref="BL128:BN129"/>
    <mergeCell ref="O99:O104"/>
    <mergeCell ref="AB99:AB104"/>
    <mergeCell ref="X128:AB128"/>
    <mergeCell ref="X129:AB129"/>
    <mergeCell ref="AZ114:BH115"/>
    <mergeCell ref="BE108:CA109"/>
    <mergeCell ref="BG107:BK107"/>
    <mergeCell ref="BU107:CA107"/>
    <mergeCell ref="BI126:BK127"/>
    <mergeCell ref="BL126:BN127"/>
    <mergeCell ref="K129:S129"/>
    <mergeCell ref="BQ104:BV104"/>
    <mergeCell ref="F114:S115"/>
    <mergeCell ref="BE110:BY111"/>
    <mergeCell ref="T114:Y115"/>
    <mergeCell ref="Z114:AC115"/>
    <mergeCell ref="AD114:AF115"/>
    <mergeCell ref="AG114:AO115"/>
    <mergeCell ref="AP114:AQ115"/>
    <mergeCell ref="AR114:AY115"/>
    <mergeCell ref="B106:U107"/>
    <mergeCell ref="AR110:BC110"/>
    <mergeCell ref="B99:B104"/>
    <mergeCell ref="B114:E115"/>
    <mergeCell ref="X111:AB112"/>
    <mergeCell ref="AC111:AD112"/>
    <mergeCell ref="AE111:AG112"/>
    <mergeCell ref="AH111:AI112"/>
    <mergeCell ref="AJ111:AL112"/>
    <mergeCell ref="AM111:AN112"/>
    <mergeCell ref="AR111:BC113"/>
    <mergeCell ref="K76:S76"/>
    <mergeCell ref="X76:AB76"/>
    <mergeCell ref="AC76:AK76"/>
    <mergeCell ref="AP76:AQ76"/>
    <mergeCell ref="AR76:AS76"/>
    <mergeCell ref="BI76:BK77"/>
    <mergeCell ref="K78:S78"/>
    <mergeCell ref="AC78:AK78"/>
    <mergeCell ref="AP78:AQ78"/>
    <mergeCell ref="AR78:BH79"/>
    <mergeCell ref="BI78:BK79"/>
    <mergeCell ref="X78:AB78"/>
    <mergeCell ref="K79:S79"/>
    <mergeCell ref="AC79:AK79"/>
    <mergeCell ref="AP79:AQ79"/>
    <mergeCell ref="BL76:BN77"/>
    <mergeCell ref="BO76:BS77"/>
    <mergeCell ref="K77:S77"/>
    <mergeCell ref="X77:AB77"/>
    <mergeCell ref="AC77:AK77"/>
    <mergeCell ref="AP77:AQ77"/>
    <mergeCell ref="AR77:AS77"/>
    <mergeCell ref="AR68:AY69"/>
    <mergeCell ref="AZ68:BH69"/>
    <mergeCell ref="Z72:AF73"/>
    <mergeCell ref="AG72:AO73"/>
    <mergeCell ref="AP72:AQ73"/>
    <mergeCell ref="AR72:AY73"/>
    <mergeCell ref="AZ72:BH73"/>
    <mergeCell ref="BI72:CB73"/>
    <mergeCell ref="Z74:AF75"/>
    <mergeCell ref="AG74:AO75"/>
    <mergeCell ref="AP74:AQ75"/>
    <mergeCell ref="AR74:AS74"/>
    <mergeCell ref="BI74:BK75"/>
    <mergeCell ref="BL74:BN75"/>
    <mergeCell ref="BO74:BQ75"/>
    <mergeCell ref="BR74:BS75"/>
    <mergeCell ref="AR75:AS75"/>
    <mergeCell ref="B62:E63"/>
    <mergeCell ref="BI68:BM69"/>
    <mergeCell ref="BN68:BP69"/>
    <mergeCell ref="BQ68:CB69"/>
    <mergeCell ref="B70:E71"/>
    <mergeCell ref="F70:S71"/>
    <mergeCell ref="T70:Y71"/>
    <mergeCell ref="Z70:AC71"/>
    <mergeCell ref="AD70:AF71"/>
    <mergeCell ref="AG70:AO71"/>
    <mergeCell ref="AP70:AQ71"/>
    <mergeCell ref="AR70:AY71"/>
    <mergeCell ref="AZ70:BH71"/>
    <mergeCell ref="BI70:BM71"/>
    <mergeCell ref="BN70:CB71"/>
    <mergeCell ref="B68:E69"/>
    <mergeCell ref="F68:S69"/>
    <mergeCell ref="T68:Y69"/>
    <mergeCell ref="Z68:AC69"/>
    <mergeCell ref="AD68:AF69"/>
    <mergeCell ref="AG68:AO69"/>
    <mergeCell ref="AP68:AQ69"/>
    <mergeCell ref="BI64:BM67"/>
    <mergeCell ref="BN64:BY65"/>
    <mergeCell ref="BN66:BY67"/>
    <mergeCell ref="B64:E65"/>
    <mergeCell ref="F64:S65"/>
    <mergeCell ref="T64:Y65"/>
    <mergeCell ref="Z64:AC65"/>
    <mergeCell ref="AD64:AF65"/>
    <mergeCell ref="AG64:AO65"/>
    <mergeCell ref="AP64:AQ65"/>
    <mergeCell ref="AR64:AY65"/>
    <mergeCell ref="AZ64:BH65"/>
    <mergeCell ref="B66:E67"/>
    <mergeCell ref="F66:S67"/>
    <mergeCell ref="T66:Y67"/>
    <mergeCell ref="Z66:AC67"/>
    <mergeCell ref="AD66:AF67"/>
    <mergeCell ref="AG66:AO67"/>
    <mergeCell ref="AP66:AQ67"/>
    <mergeCell ref="AR66:AY67"/>
    <mergeCell ref="AZ66:BH67"/>
    <mergeCell ref="Z22:AF23"/>
    <mergeCell ref="AG22:AO23"/>
    <mergeCell ref="AP22:AQ23"/>
    <mergeCell ref="AR24:AS24"/>
    <mergeCell ref="AR25:AS25"/>
    <mergeCell ref="AR28:BA30"/>
    <mergeCell ref="AR31:BA33"/>
    <mergeCell ref="AR34:BA36"/>
    <mergeCell ref="AR37:BA39"/>
    <mergeCell ref="X26:AB26"/>
    <mergeCell ref="AP27:AQ27"/>
    <mergeCell ref="AP25:AQ25"/>
    <mergeCell ref="AP26:AQ26"/>
    <mergeCell ref="AR26:BH27"/>
    <mergeCell ref="AC26:AK26"/>
    <mergeCell ref="F62:S63"/>
    <mergeCell ref="T62:Y63"/>
    <mergeCell ref="Z62:AC63"/>
    <mergeCell ref="AD62:AF63"/>
    <mergeCell ref="AG62:AO63"/>
    <mergeCell ref="AP62:AQ63"/>
    <mergeCell ref="AR62:AY63"/>
    <mergeCell ref="AZ62:BH63"/>
    <mergeCell ref="B54:U55"/>
    <mergeCell ref="BE56:CA57"/>
    <mergeCell ref="AR58:BC58"/>
    <mergeCell ref="BE58:BY59"/>
    <mergeCell ref="X59:AB60"/>
    <mergeCell ref="AC59:AD60"/>
    <mergeCell ref="AE59:AG60"/>
    <mergeCell ref="AH59:AI60"/>
    <mergeCell ref="AJ59:AL60"/>
    <mergeCell ref="BG55:BK55"/>
    <mergeCell ref="BU55:CA55"/>
    <mergeCell ref="B61:E61"/>
    <mergeCell ref="F61:S61"/>
    <mergeCell ref="T61:Y61"/>
    <mergeCell ref="BI62:BM63"/>
    <mergeCell ref="BN62:CB63"/>
    <mergeCell ref="BE4:CA5"/>
    <mergeCell ref="AR6:BC6"/>
    <mergeCell ref="BE6:BY7"/>
    <mergeCell ref="X7:AB8"/>
    <mergeCell ref="AC7:AD8"/>
    <mergeCell ref="AE7:AG8"/>
    <mergeCell ref="AH7:AI8"/>
    <mergeCell ref="AP9:AQ9"/>
    <mergeCell ref="BZ8:CA9"/>
    <mergeCell ref="AJ7:AL8"/>
    <mergeCell ref="AM7:AN8"/>
    <mergeCell ref="AR7:BC9"/>
    <mergeCell ref="BE8:BY9"/>
    <mergeCell ref="BN12:BY13"/>
    <mergeCell ref="B14:E15"/>
    <mergeCell ref="F14:S15"/>
    <mergeCell ref="T14:Y15"/>
    <mergeCell ref="Z14:AC15"/>
    <mergeCell ref="AD14:AF15"/>
    <mergeCell ref="AR10:AY11"/>
    <mergeCell ref="AZ10:BH11"/>
    <mergeCell ref="BI10:BM11"/>
    <mergeCell ref="BN10:CB11"/>
    <mergeCell ref="B12:E13"/>
    <mergeCell ref="F12:S13"/>
    <mergeCell ref="T12:Y13"/>
    <mergeCell ref="Z12:AC13"/>
    <mergeCell ref="AD12:AF13"/>
    <mergeCell ref="AG12:AO13"/>
    <mergeCell ref="B10:E11"/>
    <mergeCell ref="F10:S11"/>
    <mergeCell ref="T10:Y11"/>
    <mergeCell ref="Z10:AC11"/>
    <mergeCell ref="AD10:AF11"/>
    <mergeCell ref="AG10:AO11"/>
    <mergeCell ref="AP10:AQ11"/>
    <mergeCell ref="AP12:AQ13"/>
    <mergeCell ref="AR12:AY13"/>
    <mergeCell ref="AZ12:BH13"/>
    <mergeCell ref="BI12:BM15"/>
    <mergeCell ref="AP16:AQ17"/>
    <mergeCell ref="AR16:AY17"/>
    <mergeCell ref="AZ16:BH17"/>
    <mergeCell ref="BI16:BM17"/>
    <mergeCell ref="B9:E9"/>
    <mergeCell ref="F9:S9"/>
    <mergeCell ref="T9:Y9"/>
    <mergeCell ref="Z9:AC9"/>
    <mergeCell ref="AD9:AF9"/>
    <mergeCell ref="AG9:AO9"/>
    <mergeCell ref="AP14:AQ15"/>
    <mergeCell ref="AR14:AY15"/>
    <mergeCell ref="AZ14:BH15"/>
    <mergeCell ref="T18:Y19"/>
    <mergeCell ref="Z18:AC19"/>
    <mergeCell ref="AD18:AF19"/>
    <mergeCell ref="AG18:AO19"/>
    <mergeCell ref="AP18:AQ19"/>
    <mergeCell ref="AR18:AY19"/>
    <mergeCell ref="AZ18:BH19"/>
    <mergeCell ref="B16:E17"/>
    <mergeCell ref="F16:S17"/>
    <mergeCell ref="T16:Y17"/>
    <mergeCell ref="Z16:AC17"/>
    <mergeCell ref="AD16:AF17"/>
    <mergeCell ref="BN14:BY15"/>
    <mergeCell ref="B47:B52"/>
    <mergeCell ref="BB28:BD30"/>
    <mergeCell ref="BB31:BD33"/>
    <mergeCell ref="BB34:BD36"/>
    <mergeCell ref="BB37:BD39"/>
    <mergeCell ref="BB40:BD42"/>
    <mergeCell ref="BB43:BD45"/>
    <mergeCell ref="BO22:BQ23"/>
    <mergeCell ref="BL24:BN25"/>
    <mergeCell ref="BL26:BN27"/>
    <mergeCell ref="BO26:BQ27"/>
    <mergeCell ref="BO24:BS25"/>
    <mergeCell ref="O47:O52"/>
    <mergeCell ref="AB47:AB52"/>
    <mergeCell ref="K25:S25"/>
    <mergeCell ref="AC25:AK25"/>
    <mergeCell ref="X25:AB25"/>
    <mergeCell ref="BQ52:BV52"/>
    <mergeCell ref="B18:E19"/>
    <mergeCell ref="F18:S19"/>
    <mergeCell ref="K27:S27"/>
    <mergeCell ref="AC27:AK27"/>
    <mergeCell ref="AP24:AQ24"/>
    <mergeCell ref="BG3:BK3"/>
    <mergeCell ref="BU3:CA3"/>
    <mergeCell ref="BQ16:CB17"/>
    <mergeCell ref="AG16:AO17"/>
    <mergeCell ref="K24:S24"/>
    <mergeCell ref="AC24:AK24"/>
    <mergeCell ref="X24:AB24"/>
    <mergeCell ref="BI18:BM19"/>
    <mergeCell ref="BN18:CB19"/>
    <mergeCell ref="AR22:AS22"/>
    <mergeCell ref="AR23:AS23"/>
    <mergeCell ref="BR22:BS23"/>
    <mergeCell ref="Z20:AF21"/>
    <mergeCell ref="AG20:AO21"/>
    <mergeCell ref="AP20:AQ21"/>
    <mergeCell ref="AR20:AY21"/>
    <mergeCell ref="AZ20:BH21"/>
    <mergeCell ref="B2:U3"/>
    <mergeCell ref="BI20:CB21"/>
    <mergeCell ref="BI24:BK25"/>
    <mergeCell ref="BI22:BK23"/>
    <mergeCell ref="BL22:BN23"/>
    <mergeCell ref="BN16:BP17"/>
    <mergeCell ref="AG14:AO15"/>
    <mergeCell ref="K26:S26"/>
    <mergeCell ref="BT26:CB27"/>
    <mergeCell ref="BR26:BS27"/>
    <mergeCell ref="BI26:BK27"/>
    <mergeCell ref="Z61:AC61"/>
    <mergeCell ref="AD61:AF61"/>
    <mergeCell ref="AG61:AO61"/>
    <mergeCell ref="AP61:AQ61"/>
    <mergeCell ref="AM59:AN60"/>
    <mergeCell ref="AR59:BC61"/>
    <mergeCell ref="BE60:BY61"/>
    <mergeCell ref="BZ60:CA61"/>
    <mergeCell ref="AR40:BA42"/>
    <mergeCell ref="AR43:BA45"/>
  </mergeCells>
  <phoneticPr fontId="3"/>
  <pageMargins left="0.19685039370078741" right="0.19685039370078741" top="0.59055118110236227" bottom="0.19685039370078741" header="0.19685039370078741" footer="0.19685039370078741"/>
  <pageSetup paperSize="9" orientation="landscape" r:id="rId1"/>
  <rowBreaks count="2" manualBreakCount="2">
    <brk id="53" max="80" man="1"/>
    <brk id="105" max="8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2434E-9560-4BC8-A7B4-9C7CC0D53BE1}">
  <dimension ref="A1:CC149"/>
  <sheetViews>
    <sheetView showGridLines="0" zoomScaleNormal="100" workbookViewId="0"/>
  </sheetViews>
  <sheetFormatPr defaultRowHeight="13.5" x14ac:dyDescent="0.4"/>
  <cols>
    <col min="1" max="91" width="1.625" style="1" customWidth="1"/>
    <col min="92" max="92" width="1.75" style="1" customWidth="1"/>
    <col min="93" max="16384" width="9" style="1"/>
  </cols>
  <sheetData>
    <row r="1" spans="2:81" ht="10.5" customHeight="1" thickBot="1" x14ac:dyDescent="0.45"/>
    <row r="2" spans="2:81" ht="10.5" customHeight="1" x14ac:dyDescent="0.4">
      <c r="B2" s="166" t="s">
        <v>0</v>
      </c>
      <c r="C2" s="166"/>
      <c r="D2" s="166"/>
      <c r="E2" s="166"/>
      <c r="F2" s="166"/>
      <c r="G2" s="166"/>
      <c r="H2" s="166"/>
      <c r="I2" s="166"/>
      <c r="J2" s="166"/>
      <c r="K2" s="166"/>
      <c r="L2" s="166"/>
      <c r="M2" s="166"/>
      <c r="N2" s="166"/>
      <c r="O2" s="166"/>
      <c r="P2" s="166"/>
      <c r="Q2" s="166"/>
      <c r="R2" s="166"/>
      <c r="S2" s="166"/>
      <c r="T2" s="166"/>
      <c r="U2" s="166"/>
      <c r="BD2" s="14" t="s">
        <v>7</v>
      </c>
      <c r="BE2" s="15"/>
      <c r="BF2" s="15"/>
      <c r="BG2" s="15"/>
      <c r="BH2" s="15"/>
      <c r="BI2" s="15"/>
      <c r="BJ2" s="15"/>
      <c r="BK2" s="15"/>
      <c r="BL2" s="15"/>
      <c r="BM2" s="15"/>
      <c r="BN2" s="15"/>
      <c r="BO2" s="15"/>
      <c r="BP2" s="15"/>
      <c r="BQ2" s="15"/>
      <c r="BR2" s="15"/>
      <c r="BS2" s="15"/>
      <c r="BT2" s="15"/>
      <c r="BU2" s="15"/>
      <c r="BV2" s="15"/>
      <c r="BW2" s="15"/>
      <c r="BX2" s="15"/>
      <c r="BY2" s="15"/>
      <c r="BZ2" s="15"/>
      <c r="CA2" s="15"/>
      <c r="CB2" s="99"/>
    </row>
    <row r="3" spans="2:81" ht="10.5" customHeight="1" thickBot="1" x14ac:dyDescent="0.45">
      <c r="B3" s="167"/>
      <c r="C3" s="167"/>
      <c r="D3" s="167"/>
      <c r="E3" s="167"/>
      <c r="F3" s="167"/>
      <c r="G3" s="167"/>
      <c r="H3" s="167"/>
      <c r="I3" s="167"/>
      <c r="J3" s="167"/>
      <c r="K3" s="167"/>
      <c r="L3" s="167"/>
      <c r="M3" s="167"/>
      <c r="N3" s="167"/>
      <c r="O3" s="167"/>
      <c r="P3" s="167"/>
      <c r="Q3" s="167"/>
      <c r="R3" s="167"/>
      <c r="S3" s="167"/>
      <c r="T3" s="167"/>
      <c r="U3" s="167"/>
      <c r="BD3" s="16"/>
      <c r="BE3" s="50" t="s">
        <v>92</v>
      </c>
      <c r="BG3" s="494" t="s">
        <v>93</v>
      </c>
      <c r="BH3" s="494"/>
      <c r="BI3" s="494"/>
      <c r="BJ3" s="494"/>
      <c r="BK3" s="494"/>
      <c r="BR3" s="50" t="s">
        <v>91</v>
      </c>
      <c r="BU3" s="494" t="s">
        <v>90</v>
      </c>
      <c r="BV3" s="494"/>
      <c r="BW3" s="494"/>
      <c r="BX3" s="494"/>
      <c r="BY3" s="494"/>
      <c r="BZ3" s="494"/>
      <c r="CA3" s="494"/>
      <c r="CB3" s="9"/>
    </row>
    <row r="4" spans="2:81" ht="10.5" customHeight="1" thickTop="1" x14ac:dyDescent="0.4">
      <c r="C4" s="206" t="s">
        <v>16</v>
      </c>
      <c r="D4" s="206"/>
      <c r="E4" s="206"/>
      <c r="F4" s="206"/>
      <c r="G4" s="206"/>
      <c r="H4" s="206"/>
      <c r="I4" s="206"/>
      <c r="J4" s="206"/>
      <c r="K4" s="206"/>
      <c r="L4" s="206"/>
      <c r="M4" s="206"/>
      <c r="N4" s="206"/>
      <c r="O4" s="206"/>
      <c r="P4" s="206"/>
      <c r="Q4" s="206"/>
      <c r="R4" s="206"/>
      <c r="S4" s="206"/>
      <c r="T4" s="206"/>
      <c r="BD4" s="12"/>
      <c r="BE4" s="492" t="s">
        <v>35</v>
      </c>
      <c r="BF4" s="492"/>
      <c r="BG4" s="492"/>
      <c r="BH4" s="492"/>
      <c r="BI4" s="492"/>
      <c r="BJ4" s="492"/>
      <c r="BK4" s="492"/>
      <c r="BL4" s="492"/>
      <c r="BM4" s="492"/>
      <c r="BN4" s="492"/>
      <c r="BO4" s="492"/>
      <c r="BP4" s="492"/>
      <c r="BQ4" s="492"/>
      <c r="BR4" s="492"/>
      <c r="BS4" s="492"/>
      <c r="BT4" s="492"/>
      <c r="BU4" s="492"/>
      <c r="BV4" s="492"/>
      <c r="BW4" s="492"/>
      <c r="BX4" s="492"/>
      <c r="BY4" s="492"/>
      <c r="BZ4" s="492"/>
      <c r="CA4" s="492"/>
      <c r="CB4" s="9"/>
    </row>
    <row r="5" spans="2:81" ht="10.5" customHeight="1" thickBot="1" x14ac:dyDescent="0.45">
      <c r="C5" s="207"/>
      <c r="D5" s="207"/>
      <c r="E5" s="207"/>
      <c r="F5" s="207"/>
      <c r="G5" s="207"/>
      <c r="H5" s="207"/>
      <c r="I5" s="207"/>
      <c r="J5" s="207"/>
      <c r="K5" s="207"/>
      <c r="L5" s="207"/>
      <c r="M5" s="207"/>
      <c r="N5" s="207"/>
      <c r="O5" s="207"/>
      <c r="P5" s="207"/>
      <c r="Q5" s="207"/>
      <c r="R5" s="207"/>
      <c r="S5" s="207"/>
      <c r="T5" s="207"/>
      <c r="AR5" s="10"/>
      <c r="AS5" s="10"/>
      <c r="AT5" s="10"/>
      <c r="AU5" s="10"/>
      <c r="AV5" s="10"/>
      <c r="AW5" s="10"/>
      <c r="AX5" s="10"/>
      <c r="AY5" s="10"/>
      <c r="AZ5" s="10"/>
      <c r="BA5" s="10"/>
      <c r="BB5" s="10"/>
      <c r="BC5" s="10"/>
      <c r="BD5" s="12"/>
      <c r="BE5" s="492"/>
      <c r="BF5" s="492"/>
      <c r="BG5" s="492"/>
      <c r="BH5" s="492"/>
      <c r="BI5" s="492"/>
      <c r="BJ5" s="492"/>
      <c r="BK5" s="492"/>
      <c r="BL5" s="492"/>
      <c r="BM5" s="492"/>
      <c r="BN5" s="492"/>
      <c r="BO5" s="492"/>
      <c r="BP5" s="492"/>
      <c r="BQ5" s="492"/>
      <c r="BR5" s="492"/>
      <c r="BS5" s="492"/>
      <c r="BT5" s="492"/>
      <c r="BU5" s="492"/>
      <c r="BV5" s="492"/>
      <c r="BW5" s="492"/>
      <c r="BX5" s="492"/>
      <c r="BY5" s="492"/>
      <c r="BZ5" s="492"/>
      <c r="CA5" s="492"/>
      <c r="CB5" s="9"/>
    </row>
    <row r="6" spans="2:81" ht="10.5" customHeight="1" x14ac:dyDescent="0.4">
      <c r="C6" s="166" t="s">
        <v>1</v>
      </c>
      <c r="D6" s="166"/>
      <c r="E6" s="166"/>
      <c r="F6" s="166"/>
      <c r="G6" s="166"/>
      <c r="H6" s="166"/>
      <c r="I6" s="166"/>
      <c r="J6" s="166"/>
      <c r="K6" s="166"/>
      <c r="L6" s="166"/>
      <c r="M6" s="166"/>
      <c r="N6" s="166"/>
      <c r="O6" s="166"/>
      <c r="P6" s="166"/>
      <c r="Q6" s="166"/>
      <c r="R6" s="166"/>
      <c r="S6" s="166"/>
      <c r="T6" s="166"/>
      <c r="AQ6" s="9"/>
      <c r="AR6" s="236" t="s">
        <v>5</v>
      </c>
      <c r="AS6" s="236"/>
      <c r="AT6" s="236"/>
      <c r="AU6" s="236"/>
      <c r="AV6" s="236"/>
      <c r="AW6" s="236"/>
      <c r="AX6" s="236"/>
      <c r="AY6" s="236"/>
      <c r="AZ6" s="236"/>
      <c r="BA6" s="236"/>
      <c r="BB6" s="236"/>
      <c r="BC6" s="236"/>
      <c r="BD6" s="12"/>
      <c r="BE6" s="492" t="s">
        <v>71</v>
      </c>
      <c r="BF6" s="492"/>
      <c r="BG6" s="492"/>
      <c r="BH6" s="492"/>
      <c r="BI6" s="492"/>
      <c r="BJ6" s="492"/>
      <c r="BK6" s="492"/>
      <c r="BL6" s="492"/>
      <c r="BM6" s="492"/>
      <c r="BN6" s="492"/>
      <c r="BO6" s="492"/>
      <c r="BP6" s="492"/>
      <c r="BQ6" s="492"/>
      <c r="BR6" s="492"/>
      <c r="BS6" s="492"/>
      <c r="BT6" s="492"/>
      <c r="BU6" s="492"/>
      <c r="BV6" s="492"/>
      <c r="BW6" s="492"/>
      <c r="BX6" s="492"/>
      <c r="BY6" s="492"/>
      <c r="CB6" s="9"/>
    </row>
    <row r="7" spans="2:81" ht="10.5" customHeight="1" x14ac:dyDescent="0.4">
      <c r="C7" s="166"/>
      <c r="D7" s="166"/>
      <c r="E7" s="166"/>
      <c r="F7" s="166"/>
      <c r="G7" s="166"/>
      <c r="H7" s="166"/>
      <c r="I7" s="166"/>
      <c r="J7" s="166"/>
      <c r="K7" s="166"/>
      <c r="L7" s="166"/>
      <c r="M7" s="166"/>
      <c r="N7" s="166"/>
      <c r="O7" s="166"/>
      <c r="P7" s="166"/>
      <c r="Q7" s="166"/>
      <c r="R7" s="166"/>
      <c r="S7" s="166"/>
      <c r="T7" s="166"/>
      <c r="X7" s="487">
        <v>2021</v>
      </c>
      <c r="Y7" s="487"/>
      <c r="Z7" s="487"/>
      <c r="AA7" s="487"/>
      <c r="AB7" s="487"/>
      <c r="AC7" s="168" t="s">
        <v>36</v>
      </c>
      <c r="AD7" s="168"/>
      <c r="AE7" s="487">
        <v>11</v>
      </c>
      <c r="AF7" s="487"/>
      <c r="AG7" s="487"/>
      <c r="AH7" s="168" t="s">
        <v>37</v>
      </c>
      <c r="AI7" s="168"/>
      <c r="AJ7" s="487">
        <v>20</v>
      </c>
      <c r="AK7" s="487"/>
      <c r="AL7" s="487"/>
      <c r="AM7" s="168" t="s">
        <v>38</v>
      </c>
      <c r="AN7" s="168"/>
      <c r="AQ7" s="9"/>
      <c r="AR7" s="489">
        <v>529999</v>
      </c>
      <c r="AS7" s="489"/>
      <c r="AT7" s="489"/>
      <c r="AU7" s="489"/>
      <c r="AV7" s="489"/>
      <c r="AW7" s="489"/>
      <c r="AX7" s="489"/>
      <c r="AY7" s="489"/>
      <c r="AZ7" s="489"/>
      <c r="BA7" s="489"/>
      <c r="BB7" s="489"/>
      <c r="BC7" s="489"/>
      <c r="BD7" s="12"/>
      <c r="BE7" s="492"/>
      <c r="BF7" s="492"/>
      <c r="BG7" s="492"/>
      <c r="BH7" s="492"/>
      <c r="BI7" s="492"/>
      <c r="BJ7" s="492"/>
      <c r="BK7" s="492"/>
      <c r="BL7" s="492"/>
      <c r="BM7" s="492"/>
      <c r="BN7" s="492"/>
      <c r="BO7" s="492"/>
      <c r="BP7" s="492"/>
      <c r="BQ7" s="492"/>
      <c r="BR7" s="492"/>
      <c r="BS7" s="492"/>
      <c r="BT7" s="492"/>
      <c r="BU7" s="492"/>
      <c r="BV7" s="492"/>
      <c r="BW7" s="492"/>
      <c r="BX7" s="492"/>
      <c r="BY7" s="492"/>
      <c r="CB7" s="9"/>
    </row>
    <row r="8" spans="2:81" ht="10.5" customHeight="1" thickBot="1" x14ac:dyDescent="0.45">
      <c r="X8" s="488"/>
      <c r="Y8" s="488"/>
      <c r="Z8" s="488"/>
      <c r="AA8" s="488"/>
      <c r="AB8" s="488"/>
      <c r="AC8" s="169"/>
      <c r="AD8" s="169"/>
      <c r="AE8" s="488"/>
      <c r="AF8" s="488"/>
      <c r="AG8" s="488"/>
      <c r="AH8" s="169"/>
      <c r="AI8" s="169"/>
      <c r="AJ8" s="488"/>
      <c r="AK8" s="488"/>
      <c r="AL8" s="488"/>
      <c r="AM8" s="169"/>
      <c r="AN8" s="169"/>
      <c r="AP8" s="10"/>
      <c r="AQ8" s="11"/>
      <c r="AR8" s="489"/>
      <c r="AS8" s="489"/>
      <c r="AT8" s="489"/>
      <c r="AU8" s="489"/>
      <c r="AV8" s="489"/>
      <c r="AW8" s="489"/>
      <c r="AX8" s="489"/>
      <c r="AY8" s="489"/>
      <c r="AZ8" s="489"/>
      <c r="BA8" s="489"/>
      <c r="BB8" s="489"/>
      <c r="BC8" s="489"/>
      <c r="BD8" s="12"/>
      <c r="BE8" s="492" t="s">
        <v>72</v>
      </c>
      <c r="BF8" s="492"/>
      <c r="BG8" s="492"/>
      <c r="BH8" s="492"/>
      <c r="BI8" s="492"/>
      <c r="BJ8" s="492"/>
      <c r="BK8" s="492"/>
      <c r="BL8" s="492"/>
      <c r="BM8" s="492"/>
      <c r="BN8" s="492"/>
      <c r="BO8" s="492"/>
      <c r="BP8" s="492"/>
      <c r="BQ8" s="492"/>
      <c r="BR8" s="492"/>
      <c r="BS8" s="492"/>
      <c r="BT8" s="492"/>
      <c r="BU8" s="492"/>
      <c r="BV8" s="492"/>
      <c r="BW8" s="492"/>
      <c r="BX8" s="492"/>
      <c r="BY8" s="492"/>
      <c r="CB8" s="9"/>
    </row>
    <row r="9" spans="2:81" ht="10.5" customHeight="1" x14ac:dyDescent="0.4">
      <c r="B9" s="214" t="s">
        <v>2</v>
      </c>
      <c r="C9" s="215"/>
      <c r="D9" s="215"/>
      <c r="E9" s="216"/>
      <c r="F9" s="217" t="s">
        <v>41</v>
      </c>
      <c r="G9" s="215"/>
      <c r="H9" s="215"/>
      <c r="I9" s="215"/>
      <c r="J9" s="215"/>
      <c r="K9" s="215"/>
      <c r="L9" s="215"/>
      <c r="M9" s="215"/>
      <c r="N9" s="215"/>
      <c r="O9" s="215"/>
      <c r="P9" s="215"/>
      <c r="Q9" s="215"/>
      <c r="R9" s="215"/>
      <c r="S9" s="216"/>
      <c r="T9" s="217" t="s">
        <v>9</v>
      </c>
      <c r="U9" s="215"/>
      <c r="V9" s="215"/>
      <c r="W9" s="215"/>
      <c r="X9" s="215"/>
      <c r="Y9" s="216"/>
      <c r="Z9" s="217" t="s">
        <v>3</v>
      </c>
      <c r="AA9" s="215"/>
      <c r="AB9" s="215"/>
      <c r="AC9" s="216"/>
      <c r="AD9" s="217" t="s">
        <v>4</v>
      </c>
      <c r="AE9" s="215"/>
      <c r="AF9" s="216"/>
      <c r="AG9" s="217" t="s">
        <v>31</v>
      </c>
      <c r="AH9" s="215"/>
      <c r="AI9" s="215"/>
      <c r="AJ9" s="215"/>
      <c r="AK9" s="215"/>
      <c r="AL9" s="215"/>
      <c r="AM9" s="215"/>
      <c r="AN9" s="215"/>
      <c r="AO9" s="216"/>
      <c r="AP9" s="278" t="s">
        <v>8</v>
      </c>
      <c r="AQ9" s="279"/>
      <c r="AR9" s="490"/>
      <c r="AS9" s="491"/>
      <c r="AT9" s="491"/>
      <c r="AU9" s="491"/>
      <c r="AV9" s="491"/>
      <c r="AW9" s="491"/>
      <c r="AX9" s="491"/>
      <c r="AY9" s="491"/>
      <c r="AZ9" s="491"/>
      <c r="BA9" s="491"/>
      <c r="BB9" s="491"/>
      <c r="BC9" s="491"/>
      <c r="BD9" s="17"/>
      <c r="BE9" s="493"/>
      <c r="BF9" s="493"/>
      <c r="BG9" s="493"/>
      <c r="BH9" s="493"/>
      <c r="BI9" s="493"/>
      <c r="BJ9" s="493"/>
      <c r="BK9" s="493"/>
      <c r="BL9" s="493"/>
      <c r="BM9" s="493"/>
      <c r="BN9" s="493"/>
      <c r="BO9" s="493"/>
      <c r="BP9" s="493"/>
      <c r="BQ9" s="493"/>
      <c r="BR9" s="493"/>
      <c r="BS9" s="493"/>
      <c r="BT9" s="493"/>
      <c r="BU9" s="493"/>
      <c r="BV9" s="493"/>
      <c r="BW9" s="493"/>
      <c r="BX9" s="493"/>
      <c r="BY9" s="493"/>
      <c r="BZ9" s="3"/>
      <c r="CA9" s="3"/>
      <c r="CB9" s="46"/>
    </row>
    <row r="10" spans="2:81" ht="10.5" customHeight="1" x14ac:dyDescent="0.4">
      <c r="B10" s="495">
        <v>44520</v>
      </c>
      <c r="C10" s="496"/>
      <c r="D10" s="496"/>
      <c r="E10" s="497"/>
      <c r="F10" s="501" t="s">
        <v>39</v>
      </c>
      <c r="G10" s="502"/>
      <c r="H10" s="502"/>
      <c r="I10" s="502"/>
      <c r="J10" s="502"/>
      <c r="K10" s="502"/>
      <c r="L10" s="502"/>
      <c r="M10" s="502"/>
      <c r="N10" s="502"/>
      <c r="O10" s="502"/>
      <c r="P10" s="502"/>
      <c r="Q10" s="502"/>
      <c r="R10" s="502"/>
      <c r="S10" s="503"/>
      <c r="T10" s="506">
        <v>1</v>
      </c>
      <c r="U10" s="507"/>
      <c r="V10" s="507"/>
      <c r="W10" s="507"/>
      <c r="X10" s="507"/>
      <c r="Y10" s="508"/>
      <c r="Z10" s="512"/>
      <c r="AA10" s="513"/>
      <c r="AB10" s="513"/>
      <c r="AC10" s="514"/>
      <c r="AD10" s="518" t="s">
        <v>25</v>
      </c>
      <c r="AE10" s="519"/>
      <c r="AF10" s="520"/>
      <c r="AG10" s="524">
        <v>10000000</v>
      </c>
      <c r="AH10" s="525"/>
      <c r="AI10" s="525"/>
      <c r="AJ10" s="525"/>
      <c r="AK10" s="525"/>
      <c r="AL10" s="525"/>
      <c r="AM10" s="525"/>
      <c r="AN10" s="525"/>
      <c r="AO10" s="526"/>
      <c r="AP10" s="536" t="s">
        <v>113</v>
      </c>
      <c r="AQ10" s="540"/>
      <c r="AR10" s="208" t="s">
        <v>10</v>
      </c>
      <c r="AS10" s="209"/>
      <c r="AT10" s="209"/>
      <c r="AU10" s="209"/>
      <c r="AV10" s="209"/>
      <c r="AW10" s="209"/>
      <c r="AX10" s="209"/>
      <c r="AY10" s="210"/>
      <c r="AZ10" s="548" t="s">
        <v>104</v>
      </c>
      <c r="BA10" s="549"/>
      <c r="BB10" s="549"/>
      <c r="BC10" s="549"/>
      <c r="BD10" s="549"/>
      <c r="BE10" s="549"/>
      <c r="BF10" s="549"/>
      <c r="BG10" s="549"/>
      <c r="BH10" s="550"/>
      <c r="BI10" s="208" t="s">
        <v>6</v>
      </c>
      <c r="BJ10" s="209"/>
      <c r="BK10" s="209"/>
      <c r="BL10" s="209"/>
      <c r="BM10" s="210"/>
      <c r="BN10" s="554" t="s">
        <v>18</v>
      </c>
      <c r="BO10" s="555"/>
      <c r="BP10" s="555"/>
      <c r="BQ10" s="555"/>
      <c r="BR10" s="555"/>
      <c r="BS10" s="555"/>
      <c r="BT10" s="555"/>
      <c r="BU10" s="555"/>
      <c r="BV10" s="555"/>
      <c r="BW10" s="555"/>
      <c r="BX10" s="555"/>
      <c r="BY10" s="555"/>
      <c r="BZ10" s="555"/>
      <c r="CA10" s="555"/>
      <c r="CB10" s="555"/>
      <c r="CC10" s="12"/>
    </row>
    <row r="11" spans="2:81" ht="10.5" customHeight="1" x14ac:dyDescent="0.4">
      <c r="B11" s="498"/>
      <c r="C11" s="499"/>
      <c r="D11" s="499"/>
      <c r="E11" s="500"/>
      <c r="F11" s="504"/>
      <c r="G11" s="493"/>
      <c r="H11" s="493"/>
      <c r="I11" s="493"/>
      <c r="J11" s="493"/>
      <c r="K11" s="493"/>
      <c r="L11" s="493"/>
      <c r="M11" s="493"/>
      <c r="N11" s="493"/>
      <c r="O11" s="493"/>
      <c r="P11" s="493"/>
      <c r="Q11" s="493"/>
      <c r="R11" s="493"/>
      <c r="S11" s="505"/>
      <c r="T11" s="509"/>
      <c r="U11" s="510"/>
      <c r="V11" s="510"/>
      <c r="W11" s="510"/>
      <c r="X11" s="510"/>
      <c r="Y11" s="511"/>
      <c r="Z11" s="515"/>
      <c r="AA11" s="516"/>
      <c r="AB11" s="516"/>
      <c r="AC11" s="517"/>
      <c r="AD11" s="521"/>
      <c r="AE11" s="522"/>
      <c r="AF11" s="523"/>
      <c r="AG11" s="527"/>
      <c r="AH11" s="528"/>
      <c r="AI11" s="528"/>
      <c r="AJ11" s="528"/>
      <c r="AK11" s="528"/>
      <c r="AL11" s="528"/>
      <c r="AM11" s="528"/>
      <c r="AN11" s="528"/>
      <c r="AO11" s="529"/>
      <c r="AP11" s="538"/>
      <c r="AQ11" s="541"/>
      <c r="AR11" s="211"/>
      <c r="AS11" s="212"/>
      <c r="AT11" s="212"/>
      <c r="AU11" s="212"/>
      <c r="AV11" s="212"/>
      <c r="AW11" s="212"/>
      <c r="AX11" s="212"/>
      <c r="AY11" s="213"/>
      <c r="AZ11" s="551"/>
      <c r="BA11" s="552"/>
      <c r="BB11" s="552"/>
      <c r="BC11" s="552"/>
      <c r="BD11" s="552"/>
      <c r="BE11" s="552"/>
      <c r="BF11" s="552"/>
      <c r="BG11" s="552"/>
      <c r="BH11" s="553"/>
      <c r="BI11" s="233"/>
      <c r="BJ11" s="234"/>
      <c r="BK11" s="234"/>
      <c r="BL11" s="234"/>
      <c r="BM11" s="235"/>
      <c r="BN11" s="556"/>
      <c r="BO11" s="557"/>
      <c r="BP11" s="557"/>
      <c r="BQ11" s="557"/>
      <c r="BR11" s="557"/>
      <c r="BS11" s="557"/>
      <c r="BT11" s="557"/>
      <c r="BU11" s="557"/>
      <c r="BV11" s="557"/>
      <c r="BW11" s="557"/>
      <c r="BX11" s="557"/>
      <c r="BY11" s="557"/>
      <c r="BZ11" s="557"/>
      <c r="CA11" s="557"/>
      <c r="CB11" s="557"/>
      <c r="CC11" s="12"/>
    </row>
    <row r="12" spans="2:81" ht="10.5" customHeight="1" x14ac:dyDescent="0.4">
      <c r="B12" s="495"/>
      <c r="C12" s="496"/>
      <c r="D12" s="496"/>
      <c r="E12" s="497"/>
      <c r="F12" s="501" t="s">
        <v>40</v>
      </c>
      <c r="G12" s="502"/>
      <c r="H12" s="502"/>
      <c r="I12" s="502"/>
      <c r="J12" s="502"/>
      <c r="K12" s="502"/>
      <c r="L12" s="502"/>
      <c r="M12" s="502"/>
      <c r="N12" s="502"/>
      <c r="O12" s="502"/>
      <c r="P12" s="502"/>
      <c r="Q12" s="502"/>
      <c r="R12" s="502"/>
      <c r="S12" s="503"/>
      <c r="T12" s="506">
        <v>5</v>
      </c>
      <c r="U12" s="507"/>
      <c r="V12" s="507"/>
      <c r="W12" s="507"/>
      <c r="X12" s="507"/>
      <c r="Y12" s="508"/>
      <c r="Z12" s="512">
        <v>20000</v>
      </c>
      <c r="AA12" s="513"/>
      <c r="AB12" s="513"/>
      <c r="AC12" s="514"/>
      <c r="AD12" s="518" t="s">
        <v>26</v>
      </c>
      <c r="AE12" s="519"/>
      <c r="AF12" s="520"/>
      <c r="AG12" s="524">
        <v>100000</v>
      </c>
      <c r="AH12" s="525"/>
      <c r="AI12" s="525"/>
      <c r="AJ12" s="525"/>
      <c r="AK12" s="525"/>
      <c r="AL12" s="525"/>
      <c r="AM12" s="525"/>
      <c r="AN12" s="525"/>
      <c r="AO12" s="526"/>
      <c r="AP12" s="536"/>
      <c r="AQ12" s="540"/>
      <c r="AR12" s="208" t="s">
        <v>11</v>
      </c>
      <c r="AS12" s="209"/>
      <c r="AT12" s="209"/>
      <c r="AU12" s="209"/>
      <c r="AV12" s="209"/>
      <c r="AW12" s="209"/>
      <c r="AX12" s="209"/>
      <c r="AY12" s="210"/>
      <c r="AZ12" s="530">
        <v>1</v>
      </c>
      <c r="BA12" s="531"/>
      <c r="BB12" s="531"/>
      <c r="BC12" s="531"/>
      <c r="BD12" s="531"/>
      <c r="BE12" s="531"/>
      <c r="BF12" s="531"/>
      <c r="BG12" s="531"/>
      <c r="BH12" s="532"/>
      <c r="BI12" s="208" t="s">
        <v>17</v>
      </c>
      <c r="BJ12" s="209"/>
      <c r="BK12" s="209"/>
      <c r="BL12" s="209"/>
      <c r="BM12" s="210"/>
      <c r="BN12" s="536" t="s">
        <v>24</v>
      </c>
      <c r="BO12" s="537"/>
      <c r="BP12" s="537"/>
      <c r="BQ12" s="537"/>
      <c r="BR12" s="537"/>
      <c r="BS12" s="537"/>
      <c r="BT12" s="537"/>
      <c r="BU12" s="537"/>
      <c r="BV12" s="537"/>
      <c r="BW12" s="537"/>
      <c r="BX12" s="537"/>
      <c r="BY12" s="537"/>
      <c r="BZ12" s="2"/>
      <c r="CA12" s="2"/>
      <c r="CB12" s="2"/>
      <c r="CC12" s="12"/>
    </row>
    <row r="13" spans="2:81" ht="10.5" customHeight="1" x14ac:dyDescent="0.4">
      <c r="B13" s="498"/>
      <c r="C13" s="499"/>
      <c r="D13" s="499"/>
      <c r="E13" s="500"/>
      <c r="F13" s="504"/>
      <c r="G13" s="493"/>
      <c r="H13" s="493"/>
      <c r="I13" s="493"/>
      <c r="J13" s="493"/>
      <c r="K13" s="493"/>
      <c r="L13" s="493"/>
      <c r="M13" s="493"/>
      <c r="N13" s="493"/>
      <c r="O13" s="493"/>
      <c r="P13" s="493"/>
      <c r="Q13" s="493"/>
      <c r="R13" s="493"/>
      <c r="S13" s="505"/>
      <c r="T13" s="509"/>
      <c r="U13" s="510"/>
      <c r="V13" s="510"/>
      <c r="W13" s="510"/>
      <c r="X13" s="510"/>
      <c r="Y13" s="511"/>
      <c r="Z13" s="515"/>
      <c r="AA13" s="516"/>
      <c r="AB13" s="516"/>
      <c r="AC13" s="517"/>
      <c r="AD13" s="521"/>
      <c r="AE13" s="522"/>
      <c r="AF13" s="523"/>
      <c r="AG13" s="527"/>
      <c r="AH13" s="528"/>
      <c r="AI13" s="528"/>
      <c r="AJ13" s="528"/>
      <c r="AK13" s="528"/>
      <c r="AL13" s="528"/>
      <c r="AM13" s="528"/>
      <c r="AN13" s="528"/>
      <c r="AO13" s="529"/>
      <c r="AP13" s="538"/>
      <c r="AQ13" s="541"/>
      <c r="AR13" s="233"/>
      <c r="AS13" s="234"/>
      <c r="AT13" s="234"/>
      <c r="AU13" s="234"/>
      <c r="AV13" s="234"/>
      <c r="AW13" s="234"/>
      <c r="AX13" s="234"/>
      <c r="AY13" s="235"/>
      <c r="AZ13" s="533"/>
      <c r="BA13" s="534"/>
      <c r="BB13" s="534"/>
      <c r="BC13" s="534"/>
      <c r="BD13" s="534"/>
      <c r="BE13" s="534"/>
      <c r="BF13" s="534"/>
      <c r="BG13" s="534"/>
      <c r="BH13" s="535"/>
      <c r="BI13" s="211"/>
      <c r="BJ13" s="212"/>
      <c r="BK13" s="212"/>
      <c r="BL13" s="212"/>
      <c r="BM13" s="213"/>
      <c r="BN13" s="538"/>
      <c r="BO13" s="539"/>
      <c r="BP13" s="539"/>
      <c r="BQ13" s="539"/>
      <c r="BR13" s="539"/>
      <c r="BS13" s="539"/>
      <c r="BT13" s="539"/>
      <c r="BU13" s="539"/>
      <c r="BV13" s="539"/>
      <c r="BW13" s="539"/>
      <c r="BX13" s="539"/>
      <c r="BY13" s="539"/>
      <c r="BZ13" s="4" t="s">
        <v>22</v>
      </c>
      <c r="CA13" s="3"/>
      <c r="CB13" s="3"/>
      <c r="CC13" s="12"/>
    </row>
    <row r="14" spans="2:81" ht="10.5" customHeight="1" x14ac:dyDescent="0.4">
      <c r="B14" s="495">
        <v>44505</v>
      </c>
      <c r="C14" s="496"/>
      <c r="D14" s="496"/>
      <c r="E14" s="497"/>
      <c r="F14" s="501" t="s">
        <v>27</v>
      </c>
      <c r="G14" s="502"/>
      <c r="H14" s="502"/>
      <c r="I14" s="502"/>
      <c r="J14" s="502"/>
      <c r="K14" s="502"/>
      <c r="L14" s="502"/>
      <c r="M14" s="502"/>
      <c r="N14" s="502"/>
      <c r="O14" s="502"/>
      <c r="P14" s="502"/>
      <c r="Q14" s="502"/>
      <c r="R14" s="502"/>
      <c r="S14" s="503"/>
      <c r="T14" s="506">
        <v>48</v>
      </c>
      <c r="U14" s="507"/>
      <c r="V14" s="507"/>
      <c r="W14" s="507"/>
      <c r="X14" s="507"/>
      <c r="Y14" s="508"/>
      <c r="Z14" s="512">
        <v>150</v>
      </c>
      <c r="AA14" s="513"/>
      <c r="AB14" s="513"/>
      <c r="AC14" s="514"/>
      <c r="AD14" s="518" t="s">
        <v>28</v>
      </c>
      <c r="AE14" s="519"/>
      <c r="AF14" s="520"/>
      <c r="AG14" s="524">
        <v>7200</v>
      </c>
      <c r="AH14" s="525"/>
      <c r="AI14" s="525"/>
      <c r="AJ14" s="525"/>
      <c r="AK14" s="525"/>
      <c r="AL14" s="525"/>
      <c r="AM14" s="525"/>
      <c r="AN14" s="525"/>
      <c r="AO14" s="526"/>
      <c r="AP14" s="536" t="s">
        <v>69</v>
      </c>
      <c r="AQ14" s="540"/>
      <c r="AR14" s="208" t="s">
        <v>12</v>
      </c>
      <c r="AS14" s="209"/>
      <c r="AT14" s="209"/>
      <c r="AU14" s="209"/>
      <c r="AV14" s="209"/>
      <c r="AW14" s="209"/>
      <c r="AX14" s="209"/>
      <c r="AY14" s="210"/>
      <c r="AZ14" s="542">
        <v>50000000</v>
      </c>
      <c r="BA14" s="543"/>
      <c r="BB14" s="543"/>
      <c r="BC14" s="543"/>
      <c r="BD14" s="543"/>
      <c r="BE14" s="543"/>
      <c r="BF14" s="543"/>
      <c r="BG14" s="543"/>
      <c r="BH14" s="544"/>
      <c r="BI14" s="211"/>
      <c r="BJ14" s="212"/>
      <c r="BK14" s="212"/>
      <c r="BL14" s="212"/>
      <c r="BM14" s="213"/>
      <c r="BN14" s="536" t="s">
        <v>28</v>
      </c>
      <c r="BO14" s="537"/>
      <c r="BP14" s="537"/>
      <c r="BQ14" s="537"/>
      <c r="BR14" s="537"/>
      <c r="BS14" s="537"/>
      <c r="BT14" s="537"/>
      <c r="BU14" s="537"/>
      <c r="BV14" s="537"/>
      <c r="BW14" s="537"/>
      <c r="BX14" s="537"/>
      <c r="BY14" s="537"/>
      <c r="BZ14" s="2"/>
      <c r="CA14" s="2"/>
      <c r="CB14" s="2"/>
      <c r="CC14" s="12"/>
    </row>
    <row r="15" spans="2:81" ht="10.5" customHeight="1" x14ac:dyDescent="0.4">
      <c r="B15" s="498"/>
      <c r="C15" s="499"/>
      <c r="D15" s="499"/>
      <c r="E15" s="500"/>
      <c r="F15" s="504"/>
      <c r="G15" s="493"/>
      <c r="H15" s="493"/>
      <c r="I15" s="493"/>
      <c r="J15" s="493"/>
      <c r="K15" s="493"/>
      <c r="L15" s="493"/>
      <c r="M15" s="493"/>
      <c r="N15" s="493"/>
      <c r="O15" s="493"/>
      <c r="P15" s="493"/>
      <c r="Q15" s="493"/>
      <c r="R15" s="493"/>
      <c r="S15" s="505"/>
      <c r="T15" s="509"/>
      <c r="U15" s="510"/>
      <c r="V15" s="510"/>
      <c r="W15" s="510"/>
      <c r="X15" s="510"/>
      <c r="Y15" s="511"/>
      <c r="Z15" s="515"/>
      <c r="AA15" s="516"/>
      <c r="AB15" s="516"/>
      <c r="AC15" s="517"/>
      <c r="AD15" s="521"/>
      <c r="AE15" s="522"/>
      <c r="AF15" s="523"/>
      <c r="AG15" s="527"/>
      <c r="AH15" s="528"/>
      <c r="AI15" s="528"/>
      <c r="AJ15" s="528"/>
      <c r="AK15" s="528"/>
      <c r="AL15" s="528"/>
      <c r="AM15" s="528"/>
      <c r="AN15" s="528"/>
      <c r="AO15" s="529"/>
      <c r="AP15" s="538"/>
      <c r="AQ15" s="541"/>
      <c r="AR15" s="211"/>
      <c r="AS15" s="212"/>
      <c r="AT15" s="212"/>
      <c r="AU15" s="212"/>
      <c r="AV15" s="212"/>
      <c r="AW15" s="212"/>
      <c r="AX15" s="212"/>
      <c r="AY15" s="213"/>
      <c r="AZ15" s="545"/>
      <c r="BA15" s="546"/>
      <c r="BB15" s="546"/>
      <c r="BC15" s="546"/>
      <c r="BD15" s="546"/>
      <c r="BE15" s="546"/>
      <c r="BF15" s="546"/>
      <c r="BG15" s="546"/>
      <c r="BH15" s="547"/>
      <c r="BI15" s="233"/>
      <c r="BJ15" s="234"/>
      <c r="BK15" s="234"/>
      <c r="BL15" s="234"/>
      <c r="BM15" s="235"/>
      <c r="BN15" s="538"/>
      <c r="BO15" s="539"/>
      <c r="BP15" s="539"/>
      <c r="BQ15" s="539"/>
      <c r="BR15" s="539"/>
      <c r="BS15" s="539"/>
      <c r="BT15" s="539"/>
      <c r="BU15" s="539"/>
      <c r="BV15" s="539"/>
      <c r="BW15" s="539"/>
      <c r="BX15" s="539"/>
      <c r="BY15" s="539"/>
      <c r="BZ15" s="4" t="s">
        <v>23</v>
      </c>
      <c r="CA15" s="3"/>
      <c r="CB15" s="3"/>
      <c r="CC15" s="12"/>
    </row>
    <row r="16" spans="2:81" ht="10.5" customHeight="1" x14ac:dyDescent="0.4">
      <c r="B16" s="495">
        <v>44515</v>
      </c>
      <c r="C16" s="496"/>
      <c r="D16" s="496"/>
      <c r="E16" s="497"/>
      <c r="F16" s="501" t="s">
        <v>87</v>
      </c>
      <c r="G16" s="502"/>
      <c r="H16" s="502"/>
      <c r="I16" s="502"/>
      <c r="J16" s="502"/>
      <c r="K16" s="502"/>
      <c r="L16" s="502"/>
      <c r="M16" s="502"/>
      <c r="N16" s="502"/>
      <c r="O16" s="502"/>
      <c r="P16" s="502"/>
      <c r="Q16" s="502"/>
      <c r="R16" s="502"/>
      <c r="S16" s="503"/>
      <c r="T16" s="506">
        <v>10</v>
      </c>
      <c r="U16" s="507"/>
      <c r="V16" s="507"/>
      <c r="W16" s="507"/>
      <c r="X16" s="507"/>
      <c r="Y16" s="508"/>
      <c r="Z16" s="512">
        <v>97.9</v>
      </c>
      <c r="AA16" s="513"/>
      <c r="AB16" s="513"/>
      <c r="AC16" s="514"/>
      <c r="AD16" s="518" t="s">
        <v>66</v>
      </c>
      <c r="AE16" s="519"/>
      <c r="AF16" s="520"/>
      <c r="AG16" s="524">
        <v>979</v>
      </c>
      <c r="AH16" s="525"/>
      <c r="AI16" s="525"/>
      <c r="AJ16" s="525"/>
      <c r="AK16" s="525"/>
      <c r="AL16" s="525"/>
      <c r="AM16" s="525"/>
      <c r="AN16" s="525"/>
      <c r="AO16" s="526"/>
      <c r="AP16" s="536"/>
      <c r="AQ16" s="540"/>
      <c r="AR16" s="208" t="s">
        <v>13</v>
      </c>
      <c r="AS16" s="209"/>
      <c r="AT16" s="209"/>
      <c r="AU16" s="209"/>
      <c r="AV16" s="209"/>
      <c r="AW16" s="209"/>
      <c r="AX16" s="209"/>
      <c r="AY16" s="210"/>
      <c r="AZ16" s="542">
        <v>25000000</v>
      </c>
      <c r="BA16" s="543"/>
      <c r="BB16" s="543"/>
      <c r="BC16" s="543"/>
      <c r="BD16" s="543"/>
      <c r="BE16" s="543"/>
      <c r="BF16" s="543"/>
      <c r="BG16" s="543"/>
      <c r="BH16" s="544"/>
      <c r="BI16" s="211" t="s">
        <v>19</v>
      </c>
      <c r="BJ16" s="212"/>
      <c r="BK16" s="212"/>
      <c r="BL16" s="212"/>
      <c r="BM16" s="213"/>
      <c r="BN16" s="558" t="s">
        <v>21</v>
      </c>
      <c r="BO16" s="559"/>
      <c r="BP16" s="559"/>
      <c r="BQ16" s="555" t="s">
        <v>32</v>
      </c>
      <c r="BR16" s="555"/>
      <c r="BS16" s="555"/>
      <c r="BT16" s="555"/>
      <c r="BU16" s="555"/>
      <c r="BV16" s="555"/>
      <c r="BW16" s="555"/>
      <c r="BX16" s="555"/>
      <c r="BY16" s="555"/>
      <c r="BZ16" s="555"/>
      <c r="CA16" s="555"/>
      <c r="CB16" s="555"/>
      <c r="CC16" s="12"/>
    </row>
    <row r="17" spans="1:81" ht="10.5" customHeight="1" x14ac:dyDescent="0.4">
      <c r="B17" s="498"/>
      <c r="C17" s="499"/>
      <c r="D17" s="499"/>
      <c r="E17" s="500"/>
      <c r="F17" s="504"/>
      <c r="G17" s="493"/>
      <c r="H17" s="493"/>
      <c r="I17" s="493"/>
      <c r="J17" s="493"/>
      <c r="K17" s="493"/>
      <c r="L17" s="493"/>
      <c r="M17" s="493"/>
      <c r="N17" s="493"/>
      <c r="O17" s="493"/>
      <c r="P17" s="493"/>
      <c r="Q17" s="493"/>
      <c r="R17" s="493"/>
      <c r="S17" s="505"/>
      <c r="T17" s="509"/>
      <c r="U17" s="510"/>
      <c r="V17" s="510"/>
      <c r="W17" s="510"/>
      <c r="X17" s="510"/>
      <c r="Y17" s="511"/>
      <c r="Z17" s="515"/>
      <c r="AA17" s="516"/>
      <c r="AB17" s="516"/>
      <c r="AC17" s="517"/>
      <c r="AD17" s="521"/>
      <c r="AE17" s="522"/>
      <c r="AF17" s="523"/>
      <c r="AG17" s="527"/>
      <c r="AH17" s="528"/>
      <c r="AI17" s="528"/>
      <c r="AJ17" s="528"/>
      <c r="AK17" s="528"/>
      <c r="AL17" s="528"/>
      <c r="AM17" s="528"/>
      <c r="AN17" s="528"/>
      <c r="AO17" s="529"/>
      <c r="AP17" s="538"/>
      <c r="AQ17" s="541"/>
      <c r="AR17" s="211"/>
      <c r="AS17" s="212"/>
      <c r="AT17" s="212"/>
      <c r="AU17" s="212"/>
      <c r="AV17" s="212"/>
      <c r="AW17" s="212"/>
      <c r="AX17" s="212"/>
      <c r="AY17" s="213"/>
      <c r="AZ17" s="545"/>
      <c r="BA17" s="546"/>
      <c r="BB17" s="546"/>
      <c r="BC17" s="546"/>
      <c r="BD17" s="546"/>
      <c r="BE17" s="546"/>
      <c r="BF17" s="546"/>
      <c r="BG17" s="546"/>
      <c r="BH17" s="547"/>
      <c r="BI17" s="233"/>
      <c r="BJ17" s="234"/>
      <c r="BK17" s="234"/>
      <c r="BL17" s="234"/>
      <c r="BM17" s="235"/>
      <c r="BN17" s="560"/>
      <c r="BO17" s="561"/>
      <c r="BP17" s="561"/>
      <c r="BQ17" s="557"/>
      <c r="BR17" s="557"/>
      <c r="BS17" s="557"/>
      <c r="BT17" s="557"/>
      <c r="BU17" s="557"/>
      <c r="BV17" s="557"/>
      <c r="BW17" s="557"/>
      <c r="BX17" s="557"/>
      <c r="BY17" s="557"/>
      <c r="BZ17" s="557"/>
      <c r="CA17" s="557"/>
      <c r="CB17" s="557"/>
      <c r="CC17" s="12"/>
    </row>
    <row r="18" spans="1:81" ht="10.5" customHeight="1" x14ac:dyDescent="0.4">
      <c r="B18" s="495">
        <v>44518</v>
      </c>
      <c r="C18" s="496"/>
      <c r="D18" s="496"/>
      <c r="E18" s="497"/>
      <c r="F18" s="501" t="s">
        <v>65</v>
      </c>
      <c r="G18" s="502"/>
      <c r="H18" s="502"/>
      <c r="I18" s="502"/>
      <c r="J18" s="502"/>
      <c r="K18" s="502"/>
      <c r="L18" s="502"/>
      <c r="M18" s="502"/>
      <c r="N18" s="502"/>
      <c r="O18" s="502"/>
      <c r="P18" s="502"/>
      <c r="Q18" s="502"/>
      <c r="R18" s="502"/>
      <c r="S18" s="503"/>
      <c r="T18" s="506">
        <v>10</v>
      </c>
      <c r="U18" s="507"/>
      <c r="V18" s="507"/>
      <c r="W18" s="507"/>
      <c r="X18" s="507"/>
      <c r="Y18" s="508"/>
      <c r="Z18" s="512">
        <v>32.1</v>
      </c>
      <c r="AA18" s="513"/>
      <c r="AB18" s="513"/>
      <c r="AC18" s="514"/>
      <c r="AD18" s="518" t="s">
        <v>66</v>
      </c>
      <c r="AE18" s="519"/>
      <c r="AF18" s="520"/>
      <c r="AG18" s="524">
        <v>321</v>
      </c>
      <c r="AH18" s="525"/>
      <c r="AI18" s="525"/>
      <c r="AJ18" s="525"/>
      <c r="AK18" s="525"/>
      <c r="AL18" s="525"/>
      <c r="AM18" s="525"/>
      <c r="AN18" s="525"/>
      <c r="AO18" s="526"/>
      <c r="AP18" s="536" t="s">
        <v>67</v>
      </c>
      <c r="AQ18" s="540"/>
      <c r="AR18" s="208" t="s">
        <v>14</v>
      </c>
      <c r="AS18" s="209"/>
      <c r="AT18" s="209"/>
      <c r="AU18" s="209"/>
      <c r="AV18" s="209"/>
      <c r="AW18" s="209"/>
      <c r="AX18" s="209"/>
      <c r="AY18" s="210"/>
      <c r="AZ18" s="542">
        <v>10000000</v>
      </c>
      <c r="BA18" s="543"/>
      <c r="BB18" s="543"/>
      <c r="BC18" s="543"/>
      <c r="BD18" s="543"/>
      <c r="BE18" s="543"/>
      <c r="BF18" s="543"/>
      <c r="BG18" s="543"/>
      <c r="BH18" s="544"/>
      <c r="BI18" s="208" t="s">
        <v>20</v>
      </c>
      <c r="BJ18" s="209"/>
      <c r="BK18" s="209"/>
      <c r="BL18" s="209"/>
      <c r="BM18" s="210"/>
      <c r="BN18" s="562" t="s">
        <v>73</v>
      </c>
      <c r="BO18" s="563"/>
      <c r="BP18" s="563"/>
      <c r="BQ18" s="563"/>
      <c r="BR18" s="563"/>
      <c r="BS18" s="563"/>
      <c r="BT18" s="563"/>
      <c r="BU18" s="563"/>
      <c r="BV18" s="563"/>
      <c r="BW18" s="563"/>
      <c r="BX18" s="563"/>
      <c r="BY18" s="563"/>
      <c r="BZ18" s="563"/>
      <c r="CA18" s="563"/>
      <c r="CB18" s="563"/>
      <c r="CC18" s="12"/>
    </row>
    <row r="19" spans="1:81" ht="10.5" customHeight="1" thickBot="1" x14ac:dyDescent="0.45">
      <c r="B19" s="498"/>
      <c r="C19" s="499"/>
      <c r="D19" s="499"/>
      <c r="E19" s="500"/>
      <c r="F19" s="504"/>
      <c r="G19" s="493"/>
      <c r="H19" s="493"/>
      <c r="I19" s="493"/>
      <c r="J19" s="493"/>
      <c r="K19" s="493"/>
      <c r="L19" s="493"/>
      <c r="M19" s="493"/>
      <c r="N19" s="493"/>
      <c r="O19" s="493"/>
      <c r="P19" s="493"/>
      <c r="Q19" s="493"/>
      <c r="R19" s="493"/>
      <c r="S19" s="505"/>
      <c r="T19" s="509"/>
      <c r="U19" s="510"/>
      <c r="V19" s="510"/>
      <c r="W19" s="510"/>
      <c r="X19" s="510"/>
      <c r="Y19" s="511"/>
      <c r="Z19" s="515"/>
      <c r="AA19" s="516"/>
      <c r="AB19" s="516"/>
      <c r="AC19" s="517"/>
      <c r="AD19" s="521"/>
      <c r="AE19" s="522"/>
      <c r="AF19" s="523"/>
      <c r="AG19" s="527"/>
      <c r="AH19" s="528"/>
      <c r="AI19" s="528"/>
      <c r="AJ19" s="528"/>
      <c r="AK19" s="528"/>
      <c r="AL19" s="528"/>
      <c r="AM19" s="528"/>
      <c r="AN19" s="528"/>
      <c r="AO19" s="529"/>
      <c r="AP19" s="538"/>
      <c r="AQ19" s="541"/>
      <c r="AR19" s="211"/>
      <c r="AS19" s="212"/>
      <c r="AT19" s="212"/>
      <c r="AU19" s="212"/>
      <c r="AV19" s="212"/>
      <c r="AW19" s="212"/>
      <c r="AX19" s="212"/>
      <c r="AY19" s="213"/>
      <c r="AZ19" s="545"/>
      <c r="BA19" s="546"/>
      <c r="BB19" s="546"/>
      <c r="BC19" s="546"/>
      <c r="BD19" s="546"/>
      <c r="BE19" s="546"/>
      <c r="BF19" s="546"/>
      <c r="BG19" s="546"/>
      <c r="BH19" s="547"/>
      <c r="BI19" s="211"/>
      <c r="BJ19" s="212"/>
      <c r="BK19" s="212"/>
      <c r="BL19" s="212"/>
      <c r="BM19" s="213"/>
      <c r="BN19" s="564"/>
      <c r="BO19" s="565"/>
      <c r="BP19" s="565"/>
      <c r="BQ19" s="565"/>
      <c r="BR19" s="565"/>
      <c r="BS19" s="565"/>
      <c r="BT19" s="565"/>
      <c r="BU19" s="565"/>
      <c r="BV19" s="565"/>
      <c r="BW19" s="565"/>
      <c r="BX19" s="565"/>
      <c r="BY19" s="565"/>
      <c r="BZ19" s="565"/>
      <c r="CA19" s="565"/>
      <c r="CB19" s="565"/>
      <c r="CC19" s="12"/>
    </row>
    <row r="20" spans="1:81" ht="10.5" customHeight="1" x14ac:dyDescent="0.4">
      <c r="B20" s="27"/>
      <c r="C20" s="28"/>
      <c r="D20" s="28"/>
      <c r="E20" s="28"/>
      <c r="F20" s="2"/>
      <c r="G20" s="2"/>
      <c r="H20" s="2"/>
      <c r="I20" s="2"/>
      <c r="J20" s="2"/>
      <c r="K20" s="2"/>
      <c r="L20" s="2"/>
      <c r="M20" s="2"/>
      <c r="N20" s="2"/>
      <c r="O20" s="2"/>
      <c r="P20" s="2"/>
      <c r="Q20" s="2"/>
      <c r="R20" s="2"/>
      <c r="S20" s="2"/>
      <c r="T20" s="5"/>
      <c r="U20" s="5"/>
      <c r="V20" s="5"/>
      <c r="W20" s="5"/>
      <c r="X20" s="5"/>
      <c r="Y20" s="6"/>
      <c r="Z20" s="227" t="s">
        <v>29</v>
      </c>
      <c r="AA20" s="228"/>
      <c r="AB20" s="228"/>
      <c r="AC20" s="228"/>
      <c r="AD20" s="228"/>
      <c r="AE20" s="228"/>
      <c r="AF20" s="229"/>
      <c r="AG20" s="524">
        <f>SUM(AC24:AK27)</f>
        <v>810674</v>
      </c>
      <c r="AH20" s="525"/>
      <c r="AI20" s="525"/>
      <c r="AJ20" s="525"/>
      <c r="AK20" s="525"/>
      <c r="AL20" s="525"/>
      <c r="AM20" s="525"/>
      <c r="AN20" s="525"/>
      <c r="AO20" s="526"/>
      <c r="AP20" s="223"/>
      <c r="AQ20" s="224"/>
      <c r="AR20" s="208" t="s">
        <v>15</v>
      </c>
      <c r="AS20" s="209"/>
      <c r="AT20" s="209"/>
      <c r="AU20" s="209"/>
      <c r="AV20" s="209"/>
      <c r="AW20" s="209"/>
      <c r="AX20" s="209"/>
      <c r="AY20" s="210"/>
      <c r="AZ20" s="542">
        <f>AZ14-(AZ16+AZ18)</f>
        <v>15000000</v>
      </c>
      <c r="BA20" s="543"/>
      <c r="BB20" s="543"/>
      <c r="BC20" s="543"/>
      <c r="BD20" s="543"/>
      <c r="BE20" s="543"/>
      <c r="BF20" s="543"/>
      <c r="BG20" s="543"/>
      <c r="BH20" s="543"/>
      <c r="BI20" s="14"/>
      <c r="BJ20" s="15"/>
      <c r="BK20" s="15"/>
      <c r="BL20" s="15"/>
      <c r="BM20" s="15"/>
      <c r="BN20" s="15"/>
      <c r="BO20" s="15"/>
      <c r="BP20" s="15"/>
      <c r="BQ20" s="15"/>
      <c r="BR20" s="15"/>
      <c r="BS20" s="15"/>
      <c r="BT20" s="15"/>
      <c r="BU20" s="15"/>
      <c r="BV20" s="15"/>
      <c r="BW20" s="15"/>
      <c r="BX20" s="15"/>
      <c r="BY20" s="15"/>
      <c r="BZ20" s="15"/>
      <c r="CA20" s="15"/>
      <c r="CB20" s="15"/>
    </row>
    <row r="21" spans="1:81" ht="10.5" customHeight="1" x14ac:dyDescent="0.4">
      <c r="B21" s="29"/>
      <c r="C21" s="30"/>
      <c r="D21" s="30"/>
      <c r="E21" s="30"/>
      <c r="F21" s="3"/>
      <c r="G21" s="3"/>
      <c r="H21" s="3"/>
      <c r="I21" s="3"/>
      <c r="J21" s="3"/>
      <c r="K21" s="3"/>
      <c r="L21" s="3"/>
      <c r="M21" s="3"/>
      <c r="N21" s="3"/>
      <c r="O21" s="3"/>
      <c r="P21" s="3"/>
      <c r="Q21" s="3"/>
      <c r="R21" s="3"/>
      <c r="S21" s="3"/>
      <c r="T21" s="7"/>
      <c r="U21" s="7"/>
      <c r="V21" s="7"/>
      <c r="W21" s="7"/>
      <c r="X21" s="7"/>
      <c r="Y21" s="8"/>
      <c r="Z21" s="230"/>
      <c r="AA21" s="231"/>
      <c r="AB21" s="231"/>
      <c r="AC21" s="231"/>
      <c r="AD21" s="231"/>
      <c r="AE21" s="231"/>
      <c r="AF21" s="232"/>
      <c r="AG21" s="527"/>
      <c r="AH21" s="528"/>
      <c r="AI21" s="528"/>
      <c r="AJ21" s="528"/>
      <c r="AK21" s="528"/>
      <c r="AL21" s="528"/>
      <c r="AM21" s="528"/>
      <c r="AN21" s="528"/>
      <c r="AO21" s="529"/>
      <c r="AP21" s="225"/>
      <c r="AQ21" s="226"/>
      <c r="AR21" s="211"/>
      <c r="AS21" s="212"/>
      <c r="AT21" s="212"/>
      <c r="AU21" s="212"/>
      <c r="AV21" s="212"/>
      <c r="AW21" s="212"/>
      <c r="AX21" s="212"/>
      <c r="AY21" s="213"/>
      <c r="AZ21" s="566"/>
      <c r="BA21" s="567"/>
      <c r="BB21" s="567"/>
      <c r="BC21" s="567"/>
      <c r="BD21" s="567"/>
      <c r="BE21" s="567"/>
      <c r="BF21" s="567"/>
      <c r="BG21" s="567"/>
      <c r="BH21" s="567"/>
      <c r="BI21" s="16"/>
    </row>
    <row r="22" spans="1:81" ht="10.5" customHeight="1" x14ac:dyDescent="0.4">
      <c r="B22" s="27"/>
      <c r="C22" s="28"/>
      <c r="D22" s="28"/>
      <c r="E22" s="28"/>
      <c r="F22" s="2"/>
      <c r="G22" s="2"/>
      <c r="H22" s="2"/>
      <c r="I22" s="2"/>
      <c r="J22" s="2"/>
      <c r="K22" s="2"/>
      <c r="L22" s="2"/>
      <c r="M22" s="2"/>
      <c r="N22" s="2"/>
      <c r="O22" s="2"/>
      <c r="P22" s="2"/>
      <c r="Q22" s="2"/>
      <c r="R22" s="2"/>
      <c r="S22" s="2"/>
      <c r="T22" s="5"/>
      <c r="U22" s="5"/>
      <c r="V22" s="5"/>
      <c r="W22" s="5"/>
      <c r="X22" s="5"/>
      <c r="Y22" s="6"/>
      <c r="Z22" s="227" t="s">
        <v>30</v>
      </c>
      <c r="AA22" s="228"/>
      <c r="AB22" s="228"/>
      <c r="AC22" s="228"/>
      <c r="AD22" s="228"/>
      <c r="AE22" s="228"/>
      <c r="AF22" s="229"/>
      <c r="AG22" s="524">
        <f>SUM(AG10:AO21)</f>
        <v>10919174</v>
      </c>
      <c r="AH22" s="525"/>
      <c r="AI22" s="525"/>
      <c r="AJ22" s="525"/>
      <c r="AK22" s="525"/>
      <c r="AL22" s="525"/>
      <c r="AM22" s="525"/>
      <c r="AN22" s="525"/>
      <c r="AO22" s="526"/>
      <c r="AP22" s="223"/>
      <c r="AQ22" s="224"/>
      <c r="AR22" s="218" t="s">
        <v>70</v>
      </c>
      <c r="AS22" s="219"/>
      <c r="AT22" s="25" t="s">
        <v>34</v>
      </c>
      <c r="AU22" s="25"/>
      <c r="AV22" s="25"/>
      <c r="AW22" s="25"/>
      <c r="AX22" s="25"/>
      <c r="AY22" s="25"/>
      <c r="AZ22" s="25"/>
      <c r="BA22" s="25"/>
      <c r="BB22" s="25"/>
      <c r="BC22" s="25"/>
      <c r="BD22" s="25"/>
      <c r="BE22" s="25"/>
      <c r="BF22" s="25"/>
      <c r="BG22" s="25"/>
      <c r="BH22" s="58"/>
    </row>
    <row r="23" spans="1:81" ht="10.5" customHeight="1" x14ac:dyDescent="0.4">
      <c r="B23" s="29"/>
      <c r="C23" s="30"/>
      <c r="D23" s="30"/>
      <c r="E23" s="30"/>
      <c r="F23" s="3"/>
      <c r="G23" s="3"/>
      <c r="H23" s="3"/>
      <c r="I23" s="3"/>
      <c r="J23" s="3"/>
      <c r="K23" s="3"/>
      <c r="L23" s="3"/>
      <c r="M23" s="3"/>
      <c r="N23" s="3"/>
      <c r="O23" s="3"/>
      <c r="P23" s="3"/>
      <c r="Q23" s="3"/>
      <c r="R23" s="3"/>
      <c r="S23" s="3"/>
      <c r="T23" s="7"/>
      <c r="U23" s="7"/>
      <c r="V23" s="7"/>
      <c r="W23" s="7"/>
      <c r="X23" s="7"/>
      <c r="Y23" s="8"/>
      <c r="Z23" s="230"/>
      <c r="AA23" s="231"/>
      <c r="AB23" s="231"/>
      <c r="AC23" s="231"/>
      <c r="AD23" s="231"/>
      <c r="AE23" s="231"/>
      <c r="AF23" s="232"/>
      <c r="AG23" s="527"/>
      <c r="AH23" s="528"/>
      <c r="AI23" s="528"/>
      <c r="AJ23" s="528"/>
      <c r="AK23" s="528"/>
      <c r="AL23" s="528"/>
      <c r="AM23" s="528"/>
      <c r="AN23" s="528"/>
      <c r="AO23" s="529"/>
      <c r="AP23" s="225"/>
      <c r="AQ23" s="226"/>
      <c r="AR23" s="280" t="s">
        <v>68</v>
      </c>
      <c r="AS23" s="236"/>
      <c r="AT23" s="35" t="s">
        <v>64</v>
      </c>
      <c r="AU23" s="35"/>
      <c r="AV23" s="35"/>
      <c r="AW23" s="35"/>
      <c r="AX23" s="35"/>
      <c r="AY23" s="35"/>
      <c r="AZ23" s="35"/>
      <c r="BA23" s="35"/>
      <c r="BB23" s="35"/>
      <c r="BC23" s="35"/>
      <c r="BD23" s="35"/>
      <c r="BE23" s="35"/>
      <c r="BF23" s="35"/>
      <c r="BG23" s="35"/>
      <c r="BH23" s="59"/>
    </row>
    <row r="24" spans="1:81" ht="10.5" customHeight="1" x14ac:dyDescent="0.4">
      <c r="B24" s="47"/>
      <c r="C24" s="48" t="s">
        <v>115</v>
      </c>
      <c r="D24" s="32"/>
      <c r="E24" s="32"/>
      <c r="F24" s="32"/>
      <c r="G24" s="32"/>
      <c r="H24" s="32"/>
      <c r="I24" s="32"/>
      <c r="J24" s="32"/>
      <c r="K24" s="569">
        <f>SUMIF(AP10:AQ19,"＊",AG10:AO19)</f>
        <v>7200</v>
      </c>
      <c r="L24" s="569"/>
      <c r="M24" s="569"/>
      <c r="N24" s="569"/>
      <c r="O24" s="569"/>
      <c r="P24" s="569"/>
      <c r="Q24" s="569"/>
      <c r="R24" s="569"/>
      <c r="S24" s="569"/>
      <c r="T24" s="39" t="s">
        <v>33</v>
      </c>
      <c r="U24" s="39"/>
      <c r="V24" s="48"/>
      <c r="W24" s="48"/>
      <c r="X24" s="282" t="s">
        <v>29</v>
      </c>
      <c r="Y24" s="282"/>
      <c r="Z24" s="282"/>
      <c r="AA24" s="282"/>
      <c r="AB24" s="282"/>
      <c r="AC24" s="569">
        <f>ROUND(K24*8%,0)</f>
        <v>576</v>
      </c>
      <c r="AD24" s="569"/>
      <c r="AE24" s="569"/>
      <c r="AF24" s="569"/>
      <c r="AG24" s="569"/>
      <c r="AH24" s="569"/>
      <c r="AI24" s="569"/>
      <c r="AJ24" s="569"/>
      <c r="AK24" s="569"/>
      <c r="AL24" s="36" t="s">
        <v>61</v>
      </c>
      <c r="AM24" s="36"/>
      <c r="AN24" s="32"/>
      <c r="AO24" s="32"/>
      <c r="AP24" s="219" t="s">
        <v>70</v>
      </c>
      <c r="AQ24" s="283"/>
      <c r="AR24" s="280" t="s">
        <v>114</v>
      </c>
      <c r="AS24" s="236"/>
      <c r="AT24" s="35" t="s">
        <v>116</v>
      </c>
      <c r="AU24" s="101"/>
      <c r="AV24" s="101"/>
      <c r="AW24" s="101"/>
      <c r="AX24" s="101"/>
      <c r="AY24" s="101"/>
      <c r="AZ24" s="101"/>
      <c r="BA24" s="101"/>
      <c r="BB24" s="101"/>
      <c r="BC24" s="101"/>
      <c r="BD24" s="101"/>
      <c r="BE24" s="101"/>
      <c r="BF24" s="101"/>
      <c r="BG24" s="101"/>
      <c r="BH24" s="102"/>
    </row>
    <row r="25" spans="1:81" ht="10.5" customHeight="1" x14ac:dyDescent="0.4">
      <c r="B25" s="49"/>
      <c r="C25" s="50" t="s">
        <v>62</v>
      </c>
      <c r="D25" s="53"/>
      <c r="E25" s="53"/>
      <c r="F25" s="53"/>
      <c r="G25" s="53"/>
      <c r="H25" s="53"/>
      <c r="I25" s="53"/>
      <c r="J25" s="53"/>
      <c r="K25" s="568">
        <f>SUMIF(AP10:AQ19,"",AG10:AO19)</f>
        <v>100979</v>
      </c>
      <c r="L25" s="568"/>
      <c r="M25" s="568"/>
      <c r="N25" s="568"/>
      <c r="O25" s="568"/>
      <c r="P25" s="568"/>
      <c r="Q25" s="568"/>
      <c r="R25" s="568"/>
      <c r="S25" s="568"/>
      <c r="T25" s="40" t="s">
        <v>33</v>
      </c>
      <c r="U25" s="40"/>
      <c r="V25" s="50"/>
      <c r="W25" s="50"/>
      <c r="X25" s="285" t="s">
        <v>29</v>
      </c>
      <c r="Y25" s="285"/>
      <c r="Z25" s="285"/>
      <c r="AA25" s="285"/>
      <c r="AB25" s="285"/>
      <c r="AC25" s="568">
        <f>ROUND(K25*10%,0)</f>
        <v>10098</v>
      </c>
      <c r="AD25" s="568"/>
      <c r="AE25" s="568"/>
      <c r="AF25" s="568"/>
      <c r="AG25" s="568"/>
      <c r="AH25" s="568"/>
      <c r="AI25" s="568"/>
      <c r="AJ25" s="568"/>
      <c r="AK25" s="568"/>
      <c r="AL25" s="37" t="s">
        <v>61</v>
      </c>
      <c r="AM25" s="37"/>
      <c r="AN25" s="51"/>
      <c r="AO25" s="51"/>
      <c r="AP25" s="286"/>
      <c r="AQ25" s="287"/>
      <c r="AR25" s="100"/>
      <c r="AS25" s="101"/>
      <c r="AT25" s="101"/>
      <c r="AU25" s="101"/>
      <c r="AV25" s="101"/>
      <c r="AW25" s="101"/>
      <c r="AX25" s="101"/>
      <c r="AY25" s="101"/>
      <c r="AZ25" s="101"/>
      <c r="BA25" s="101"/>
      <c r="BB25" s="101"/>
      <c r="BC25" s="101"/>
      <c r="BD25" s="101"/>
      <c r="BE25" s="101"/>
      <c r="BF25" s="101"/>
      <c r="BG25" s="101"/>
      <c r="BH25" s="102"/>
    </row>
    <row r="26" spans="1:81" ht="10.5" customHeight="1" x14ac:dyDescent="0.4">
      <c r="B26" s="49"/>
      <c r="C26" s="50" t="s">
        <v>117</v>
      </c>
      <c r="D26" s="50"/>
      <c r="E26" s="50"/>
      <c r="F26" s="50"/>
      <c r="G26" s="50"/>
      <c r="H26" s="50"/>
      <c r="I26" s="50"/>
      <c r="J26" s="50"/>
      <c r="K26" s="568">
        <f>SUMIF(AP10:AQ19,"＄",AG10:AO19)</f>
        <v>10000000</v>
      </c>
      <c r="L26" s="568"/>
      <c r="M26" s="568"/>
      <c r="N26" s="568"/>
      <c r="O26" s="568"/>
      <c r="P26" s="568"/>
      <c r="Q26" s="568"/>
      <c r="R26" s="568"/>
      <c r="S26" s="568"/>
      <c r="T26" s="40" t="s">
        <v>33</v>
      </c>
      <c r="U26" s="50"/>
      <c r="V26" s="50"/>
      <c r="W26" s="50"/>
      <c r="X26" s="285" t="s">
        <v>29</v>
      </c>
      <c r="Y26" s="285"/>
      <c r="Z26" s="285"/>
      <c r="AA26" s="285"/>
      <c r="AB26" s="285"/>
      <c r="AC26" s="568">
        <f>ROUND(K26*8%,0)</f>
        <v>800000</v>
      </c>
      <c r="AD26" s="568"/>
      <c r="AE26" s="568"/>
      <c r="AF26" s="568"/>
      <c r="AG26" s="568"/>
      <c r="AH26" s="568"/>
      <c r="AI26" s="568"/>
      <c r="AJ26" s="568"/>
      <c r="AK26" s="568"/>
      <c r="AL26" s="37" t="s">
        <v>61</v>
      </c>
      <c r="AM26" s="37"/>
      <c r="AN26" s="51"/>
      <c r="AO26" s="50"/>
      <c r="AP26" s="236" t="s">
        <v>118</v>
      </c>
      <c r="AQ26" s="288"/>
      <c r="AR26" s="289" t="str">
        <f>IF(SUM(K$24:S$27,AC$24:AK$27)=AG$22,"","※請求金額の合計と税率ごとに区分した消費税額等の合計額があっていません。")</f>
        <v/>
      </c>
      <c r="AS26" s="290"/>
      <c r="AT26" s="290"/>
      <c r="AU26" s="290"/>
      <c r="AV26" s="290"/>
      <c r="AW26" s="290"/>
      <c r="AX26" s="290"/>
      <c r="AY26" s="290"/>
      <c r="AZ26" s="290"/>
      <c r="BA26" s="290"/>
      <c r="BB26" s="290"/>
      <c r="BC26" s="290"/>
      <c r="BD26" s="290"/>
      <c r="BE26" s="290"/>
      <c r="BF26" s="290"/>
      <c r="BG26" s="290"/>
      <c r="BH26" s="291"/>
    </row>
    <row r="27" spans="1:81" ht="10.5" customHeight="1" thickBot="1" x14ac:dyDescent="0.45">
      <c r="B27" s="55"/>
      <c r="C27" s="56" t="s">
        <v>63</v>
      </c>
      <c r="D27" s="56"/>
      <c r="E27" s="56"/>
      <c r="F27" s="56"/>
      <c r="G27" s="56"/>
      <c r="H27" s="56"/>
      <c r="I27" s="56"/>
      <c r="J27" s="56"/>
      <c r="K27" s="570">
        <f>SUMIF(AP10:AQ19,"＃",AG10:AO19)</f>
        <v>321</v>
      </c>
      <c r="L27" s="570"/>
      <c r="M27" s="570"/>
      <c r="N27" s="570"/>
      <c r="O27" s="570"/>
      <c r="P27" s="570"/>
      <c r="Q27" s="570"/>
      <c r="R27" s="570"/>
      <c r="S27" s="570"/>
      <c r="T27" s="41" t="s">
        <v>33</v>
      </c>
      <c r="U27" s="56"/>
      <c r="V27" s="56"/>
      <c r="W27" s="56"/>
      <c r="X27" s="56"/>
      <c r="Y27" s="56"/>
      <c r="Z27" s="56"/>
      <c r="AA27" s="56"/>
      <c r="AB27" s="56"/>
      <c r="AC27" s="570"/>
      <c r="AD27" s="570"/>
      <c r="AE27" s="570"/>
      <c r="AF27" s="570"/>
      <c r="AG27" s="570"/>
      <c r="AH27" s="570"/>
      <c r="AI27" s="570"/>
      <c r="AJ27" s="570"/>
      <c r="AK27" s="570"/>
      <c r="AL27" s="38" t="s">
        <v>61</v>
      </c>
      <c r="AM27" s="38"/>
      <c r="AN27" s="57"/>
      <c r="AO27" s="56"/>
      <c r="AP27" s="296" t="s">
        <v>68</v>
      </c>
      <c r="AQ27" s="297"/>
      <c r="AR27" s="292"/>
      <c r="AS27" s="293"/>
      <c r="AT27" s="293"/>
      <c r="AU27" s="293"/>
      <c r="AV27" s="293"/>
      <c r="AW27" s="293"/>
      <c r="AX27" s="293"/>
      <c r="AY27" s="293"/>
      <c r="AZ27" s="293"/>
      <c r="BA27" s="293"/>
      <c r="BB27" s="293"/>
      <c r="BC27" s="293"/>
      <c r="BD27" s="293"/>
      <c r="BE27" s="293"/>
      <c r="BF27" s="293"/>
      <c r="BG27" s="293"/>
      <c r="BH27" s="294"/>
    </row>
    <row r="28" spans="1:81" ht="10.5" customHeight="1" x14ac:dyDescent="0.4">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row>
    <row r="29" spans="1:81" ht="11.25" customHeight="1" x14ac:dyDescent="0.4">
      <c r="A29" s="50"/>
      <c r="B29" s="166" t="s">
        <v>84</v>
      </c>
      <c r="C29" s="166"/>
      <c r="D29" s="166"/>
      <c r="E29" s="166"/>
      <c r="F29" s="166"/>
      <c r="G29" s="166"/>
      <c r="H29" s="166"/>
      <c r="I29" s="166"/>
      <c r="J29" s="166"/>
      <c r="K29" s="166"/>
      <c r="L29" s="166"/>
      <c r="M29" s="166"/>
      <c r="N29" s="166"/>
      <c r="O29" s="166"/>
      <c r="P29" s="166"/>
      <c r="Q29" s="166"/>
      <c r="R29" s="166"/>
      <c r="S29" s="50"/>
      <c r="T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row>
    <row r="30" spans="1:81" ht="11.25" customHeight="1" x14ac:dyDescent="0.4">
      <c r="A30" s="50"/>
      <c r="B30" s="166"/>
      <c r="C30" s="166"/>
      <c r="D30" s="166"/>
      <c r="E30" s="166"/>
      <c r="F30" s="166"/>
      <c r="G30" s="166"/>
      <c r="H30" s="166"/>
      <c r="I30" s="166"/>
      <c r="J30" s="166"/>
      <c r="K30" s="166"/>
      <c r="L30" s="166"/>
      <c r="M30" s="166"/>
      <c r="N30" s="166"/>
      <c r="O30" s="166"/>
      <c r="P30" s="166"/>
      <c r="Q30" s="166"/>
      <c r="R30" s="166"/>
      <c r="S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row>
    <row r="31" spans="1:81" s="50" customFormat="1" ht="12" customHeight="1" x14ac:dyDescent="0.4">
      <c r="B31" s="98"/>
      <c r="C31" s="50" t="s">
        <v>85</v>
      </c>
    </row>
    <row r="32" spans="1:81" s="50" customFormat="1" ht="12" customHeight="1" x14ac:dyDescent="0.4">
      <c r="C32" s="50" t="s">
        <v>86</v>
      </c>
      <c r="K32" s="50" t="s">
        <v>111</v>
      </c>
    </row>
    <row r="33" spans="1:81" s="50" customFormat="1" ht="12" customHeight="1" x14ac:dyDescent="0.4">
      <c r="K33" s="50" t="s">
        <v>89</v>
      </c>
    </row>
    <row r="34" spans="1:81" s="50" customFormat="1" ht="12" customHeight="1" x14ac:dyDescent="0.4">
      <c r="K34" s="50" t="s">
        <v>88</v>
      </c>
    </row>
    <row r="35" spans="1:81" s="50" customFormat="1" ht="12" customHeight="1" x14ac:dyDescent="0.4">
      <c r="K35" s="50" t="s">
        <v>103</v>
      </c>
    </row>
    <row r="36" spans="1:81" s="50" customFormat="1" ht="12" customHeight="1" x14ac:dyDescent="0.4">
      <c r="C36" s="50" t="s">
        <v>94</v>
      </c>
      <c r="K36" s="50" t="s">
        <v>95</v>
      </c>
    </row>
    <row r="37" spans="1:81" s="50" customFormat="1" ht="12" customHeight="1" x14ac:dyDescent="0.4">
      <c r="K37" s="50" t="s">
        <v>96</v>
      </c>
    </row>
    <row r="38" spans="1:81" s="50" customFormat="1" ht="12" customHeight="1" x14ac:dyDescent="0.4">
      <c r="C38" s="50" t="s">
        <v>97</v>
      </c>
      <c r="K38" s="50" t="s">
        <v>98</v>
      </c>
    </row>
    <row r="39" spans="1:81" s="50" customFormat="1" ht="12" customHeight="1" x14ac:dyDescent="0.4">
      <c r="K39" s="50" t="s">
        <v>102</v>
      </c>
    </row>
    <row r="40" spans="1:81" s="50" customFormat="1" ht="12" customHeight="1" x14ac:dyDescent="0.4">
      <c r="C40" s="50" t="s">
        <v>99</v>
      </c>
      <c r="K40" s="50" t="s">
        <v>100</v>
      </c>
    </row>
    <row r="41" spans="1:81" s="50" customFormat="1" ht="12" customHeight="1" x14ac:dyDescent="0.4">
      <c r="K41" s="50" t="s">
        <v>101</v>
      </c>
    </row>
    <row r="42" spans="1:81" s="50" customFormat="1" ht="12" customHeight="1" x14ac:dyDescent="0.4">
      <c r="C42" s="50" t="s">
        <v>105</v>
      </c>
      <c r="K42" s="50" t="s">
        <v>107</v>
      </c>
    </row>
    <row r="43" spans="1:81" s="50" customFormat="1" ht="12" customHeight="1" x14ac:dyDescent="0.4">
      <c r="K43" s="50" t="s">
        <v>112</v>
      </c>
    </row>
    <row r="44" spans="1:81" s="50" customFormat="1" ht="12" customHeight="1" x14ac:dyDescent="0.4">
      <c r="C44" s="50" t="s">
        <v>106</v>
      </c>
      <c r="K44" s="50" t="s">
        <v>119</v>
      </c>
    </row>
    <row r="45" spans="1:81" s="50" customFormat="1" ht="12" customHeight="1" x14ac:dyDescent="0.4">
      <c r="K45" s="50" t="s">
        <v>120</v>
      </c>
    </row>
    <row r="46" spans="1:81" s="50" customFormat="1" ht="12" customHeight="1" x14ac:dyDescent="0.4">
      <c r="K46" s="50" t="s">
        <v>108</v>
      </c>
    </row>
    <row r="47" spans="1:81" s="50" customFormat="1" ht="12" customHeight="1" x14ac:dyDescent="0.4">
      <c r="C47" s="50" t="s">
        <v>109</v>
      </c>
      <c r="K47" s="50" t="s">
        <v>110</v>
      </c>
    </row>
    <row r="48" spans="1:81" ht="9.75" customHeight="1" x14ac:dyDescent="0.4">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CA48" s="50"/>
      <c r="CB48" s="50"/>
      <c r="CC48" s="50"/>
    </row>
    <row r="49" spans="1:81" ht="9.75" customHeight="1" x14ac:dyDescent="0.4">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Q49" s="298">
        <v>44921</v>
      </c>
      <c r="BR49" s="298"/>
      <c r="BS49" s="298"/>
      <c r="BT49" s="298"/>
      <c r="BU49" s="298"/>
      <c r="BV49" s="298"/>
      <c r="BW49" s="50" t="s">
        <v>74</v>
      </c>
      <c r="CC49" s="50"/>
    </row>
    <row r="50" spans="1:81" ht="9.75" customHeight="1" x14ac:dyDescent="0.4">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row>
    <row r="51" spans="1:81" ht="9.75" customHeight="1" x14ac:dyDescent="0.4"/>
    <row r="52" spans="1:81" ht="9.75" customHeight="1" x14ac:dyDescent="0.4"/>
    <row r="53" spans="1:81" ht="9.75" customHeight="1" x14ac:dyDescent="0.4"/>
    <row r="54" spans="1:81" ht="9.75" customHeight="1" x14ac:dyDescent="0.4"/>
    <row r="55" spans="1:81" ht="9.75" customHeight="1" x14ac:dyDescent="0.4"/>
    <row r="56" spans="1:81" ht="9.75" customHeight="1" x14ac:dyDescent="0.4"/>
    <row r="57" spans="1:81" ht="9.75" customHeight="1" x14ac:dyDescent="0.4"/>
    <row r="58" spans="1:81" ht="9.75" customHeight="1" x14ac:dyDescent="0.4"/>
    <row r="59" spans="1:81" ht="9.75" customHeight="1" x14ac:dyDescent="0.4"/>
    <row r="60" spans="1:81" ht="9.75" customHeight="1" x14ac:dyDescent="0.4"/>
    <row r="61" spans="1:81" ht="9.75" customHeight="1" x14ac:dyDescent="0.4"/>
    <row r="62" spans="1:81" ht="9.75" customHeight="1" x14ac:dyDescent="0.4"/>
    <row r="63" spans="1:81" ht="9.75" customHeight="1" x14ac:dyDescent="0.4"/>
    <row r="64" spans="1:81" ht="9.75" customHeight="1" x14ac:dyDescent="0.4"/>
    <row r="65" ht="9.75" customHeight="1" x14ac:dyDescent="0.4"/>
    <row r="66" ht="9.75" customHeight="1" x14ac:dyDescent="0.4"/>
    <row r="67" ht="9.75" customHeight="1" x14ac:dyDescent="0.4"/>
    <row r="68" ht="9.75" customHeight="1" x14ac:dyDescent="0.4"/>
    <row r="69" ht="9.75" customHeight="1" x14ac:dyDescent="0.4"/>
    <row r="70" ht="9.75" customHeight="1" x14ac:dyDescent="0.4"/>
    <row r="71" ht="9.75" customHeight="1" x14ac:dyDescent="0.4"/>
    <row r="72" ht="9.75" customHeight="1" x14ac:dyDescent="0.4"/>
    <row r="73" ht="9.75" customHeight="1" x14ac:dyDescent="0.4"/>
    <row r="74" ht="9.75" customHeight="1" x14ac:dyDescent="0.4"/>
    <row r="75" ht="9.75" customHeight="1" x14ac:dyDescent="0.4"/>
    <row r="76" ht="9.75" customHeight="1" x14ac:dyDescent="0.4"/>
    <row r="77" ht="9.75" customHeight="1" x14ac:dyDescent="0.4"/>
    <row r="78" ht="9.75" customHeight="1" x14ac:dyDescent="0.4"/>
    <row r="79" ht="9.75" customHeight="1" x14ac:dyDescent="0.4"/>
    <row r="80" ht="9.75" customHeight="1" x14ac:dyDescent="0.4"/>
    <row r="81" ht="9.75" customHeight="1" x14ac:dyDescent="0.4"/>
    <row r="82" ht="9.75" customHeight="1" x14ac:dyDescent="0.4"/>
    <row r="83" ht="9.75" customHeight="1" x14ac:dyDescent="0.4"/>
    <row r="84" ht="9.75" customHeight="1" x14ac:dyDescent="0.4"/>
    <row r="85" ht="9.75" customHeight="1" x14ac:dyDescent="0.4"/>
    <row r="86" ht="9.75" customHeight="1" x14ac:dyDescent="0.4"/>
    <row r="87" ht="9.75" customHeight="1" x14ac:dyDescent="0.4"/>
    <row r="88" ht="9.75" customHeight="1" x14ac:dyDescent="0.4"/>
    <row r="89" ht="9.75" customHeight="1" x14ac:dyDescent="0.4"/>
    <row r="90" ht="9.75" customHeight="1" x14ac:dyDescent="0.4"/>
    <row r="91" ht="9.75" customHeight="1" x14ac:dyDescent="0.4"/>
    <row r="92" ht="9.75" customHeight="1" x14ac:dyDescent="0.4"/>
    <row r="93" ht="9.75" customHeight="1" x14ac:dyDescent="0.4"/>
    <row r="94" ht="9.75" customHeight="1" x14ac:dyDescent="0.4"/>
    <row r="95" ht="9.75" customHeight="1" x14ac:dyDescent="0.4"/>
    <row r="96" ht="9.75" customHeight="1" x14ac:dyDescent="0.4"/>
    <row r="97" ht="9.75" customHeight="1" x14ac:dyDescent="0.4"/>
    <row r="98" ht="9.75" customHeight="1" x14ac:dyDescent="0.4"/>
    <row r="99" ht="9.75" customHeight="1" x14ac:dyDescent="0.4"/>
    <row r="100" ht="9.75" customHeight="1" x14ac:dyDescent="0.4"/>
    <row r="101" ht="9.75" customHeight="1" x14ac:dyDescent="0.4"/>
    <row r="102" ht="9.75" customHeight="1" x14ac:dyDescent="0.4"/>
    <row r="103" ht="9.75" customHeight="1" x14ac:dyDescent="0.4"/>
    <row r="104" ht="9.75" customHeight="1" x14ac:dyDescent="0.4"/>
    <row r="105" ht="9.75" customHeight="1" x14ac:dyDescent="0.4"/>
    <row r="106" ht="9.75" customHeight="1" x14ac:dyDescent="0.4"/>
    <row r="107" ht="9.75" customHeight="1" x14ac:dyDescent="0.4"/>
    <row r="108" ht="9.75" customHeight="1" x14ac:dyDescent="0.4"/>
    <row r="109" ht="9.75" customHeight="1" x14ac:dyDescent="0.4"/>
    <row r="110" ht="9.75" customHeight="1" x14ac:dyDescent="0.4"/>
    <row r="111" ht="9.75" customHeight="1" x14ac:dyDescent="0.4"/>
    <row r="112" ht="9.75" customHeight="1" x14ac:dyDescent="0.4"/>
    <row r="113" ht="9.75" customHeight="1" x14ac:dyDescent="0.4"/>
    <row r="114" ht="9.75" customHeight="1" x14ac:dyDescent="0.4"/>
    <row r="115" ht="9.75" customHeight="1" x14ac:dyDescent="0.4"/>
    <row r="116" ht="9.75" customHeight="1" x14ac:dyDescent="0.4"/>
    <row r="117" ht="9.75" customHeight="1" x14ac:dyDescent="0.4"/>
    <row r="118" ht="9.75" customHeight="1" x14ac:dyDescent="0.4"/>
    <row r="119" ht="9.75" customHeight="1" x14ac:dyDescent="0.4"/>
    <row r="120" ht="9.75" customHeight="1" x14ac:dyDescent="0.4"/>
    <row r="121" ht="9.75" customHeight="1" x14ac:dyDescent="0.4"/>
    <row r="122" ht="9.75" customHeight="1" x14ac:dyDescent="0.4"/>
    <row r="123" ht="9.75" customHeight="1" x14ac:dyDescent="0.4"/>
    <row r="124" ht="9.75" customHeight="1" x14ac:dyDescent="0.4"/>
    <row r="125" ht="9.75" customHeight="1" x14ac:dyDescent="0.4"/>
    <row r="126" ht="9.75" customHeight="1" x14ac:dyDescent="0.4"/>
    <row r="127" ht="9.75" customHeight="1" x14ac:dyDescent="0.4"/>
    <row r="128" ht="9.75" customHeight="1" x14ac:dyDescent="0.4"/>
    <row r="129" ht="9.75" customHeight="1" x14ac:dyDescent="0.4"/>
    <row r="130" ht="9.75" customHeight="1" x14ac:dyDescent="0.4"/>
    <row r="131" ht="9.75" customHeight="1" x14ac:dyDescent="0.4"/>
    <row r="132" ht="9.75" customHeight="1" x14ac:dyDescent="0.4"/>
    <row r="133" ht="11.25" customHeight="1" x14ac:dyDescent="0.4"/>
    <row r="134" ht="11.25" customHeight="1" x14ac:dyDescent="0.4"/>
    <row r="135" ht="11.25" customHeight="1" x14ac:dyDescent="0.4"/>
    <row r="136" ht="11.25" customHeight="1" x14ac:dyDescent="0.4"/>
    <row r="137" ht="11.25" customHeight="1" x14ac:dyDescent="0.4"/>
    <row r="138" ht="11.25" customHeight="1" x14ac:dyDescent="0.4"/>
    <row r="139" ht="11.25" customHeight="1" x14ac:dyDescent="0.4"/>
    <row r="140" ht="11.25" customHeight="1" x14ac:dyDescent="0.4"/>
    <row r="141" ht="11.25" customHeight="1" x14ac:dyDescent="0.4"/>
    <row r="142" ht="11.25" customHeight="1" x14ac:dyDescent="0.4"/>
    <row r="143" ht="11.25" customHeight="1" x14ac:dyDescent="0.4"/>
    <row r="144" ht="11.25" customHeight="1" x14ac:dyDescent="0.4"/>
    <row r="145" ht="11.25" customHeight="1" x14ac:dyDescent="0.4"/>
    <row r="146" ht="11.25" customHeight="1" x14ac:dyDescent="0.4"/>
    <row r="147" ht="11.25" customHeight="1" x14ac:dyDescent="0.4"/>
    <row r="148" ht="11.25" customHeight="1" x14ac:dyDescent="0.4"/>
    <row r="149" ht="11.25" customHeight="1" x14ac:dyDescent="0.4"/>
  </sheetData>
  <sheetProtection algorithmName="SHA-512" hashValue="6Q8YD4VeHHSrtwLHn41oHee8i7WtKyzGGjYw+5xoq2isJlYCGDRq1Q7VzmSuWYIdE43M6kxVhTP6NugtIk+hzg==" saltValue="Aen/B/zoOScSyLRgIGaVMQ==" spinCount="100000" sheet="1" formatCells="0" formatColumns="0" formatRows="0" insertColumns="0" insertRows="0" insertHyperlinks="0" deleteColumns="0" deleteRows="0" sort="0" autoFilter="0" pivotTables="0"/>
  <mergeCells count="107">
    <mergeCell ref="BQ49:BV49"/>
    <mergeCell ref="K25:S25"/>
    <mergeCell ref="X25:AB25"/>
    <mergeCell ref="AC25:AK25"/>
    <mergeCell ref="AP25:AQ25"/>
    <mergeCell ref="K26:S26"/>
    <mergeCell ref="AC26:AK26"/>
    <mergeCell ref="AP26:AQ26"/>
    <mergeCell ref="K24:S24"/>
    <mergeCell ref="X24:AB24"/>
    <mergeCell ref="AC24:AK24"/>
    <mergeCell ref="AP24:AQ24"/>
    <mergeCell ref="AR26:BH27"/>
    <mergeCell ref="K27:S27"/>
    <mergeCell ref="AC27:AK27"/>
    <mergeCell ref="AP27:AQ27"/>
    <mergeCell ref="B29:R30"/>
    <mergeCell ref="AR24:AS24"/>
    <mergeCell ref="X26:AB26"/>
    <mergeCell ref="BI18:BM19"/>
    <mergeCell ref="BN18:CB19"/>
    <mergeCell ref="Z20:AF21"/>
    <mergeCell ref="AG20:AO21"/>
    <mergeCell ref="AP20:AQ21"/>
    <mergeCell ref="AR20:AY21"/>
    <mergeCell ref="AZ20:BH21"/>
    <mergeCell ref="Z22:AF23"/>
    <mergeCell ref="AG22:AO23"/>
    <mergeCell ref="AP22:AQ23"/>
    <mergeCell ref="AR22:AS22"/>
    <mergeCell ref="AR23:AS23"/>
    <mergeCell ref="B18:E19"/>
    <mergeCell ref="F18:S19"/>
    <mergeCell ref="T18:Y19"/>
    <mergeCell ref="Z18:AC19"/>
    <mergeCell ref="AD18:AF19"/>
    <mergeCell ref="AG18:AO19"/>
    <mergeCell ref="AP16:AQ17"/>
    <mergeCell ref="AR16:AY17"/>
    <mergeCell ref="AZ16:BH17"/>
    <mergeCell ref="AP18:AQ19"/>
    <mergeCell ref="AR18:AY19"/>
    <mergeCell ref="AZ18:BH19"/>
    <mergeCell ref="BI16:BM17"/>
    <mergeCell ref="BN16:BP17"/>
    <mergeCell ref="BQ16:CB17"/>
    <mergeCell ref="B16:E17"/>
    <mergeCell ref="F16:S17"/>
    <mergeCell ref="T16:Y17"/>
    <mergeCell ref="Z16:AC17"/>
    <mergeCell ref="AD16:AF17"/>
    <mergeCell ref="AG16:AO17"/>
    <mergeCell ref="B14:E15"/>
    <mergeCell ref="F14:S15"/>
    <mergeCell ref="T14:Y15"/>
    <mergeCell ref="Z14:AC15"/>
    <mergeCell ref="AD14:AF15"/>
    <mergeCell ref="AG14:AO15"/>
    <mergeCell ref="AG12:AO13"/>
    <mergeCell ref="AP12:AQ13"/>
    <mergeCell ref="AR12:AY13"/>
    <mergeCell ref="B12:E13"/>
    <mergeCell ref="F12:S13"/>
    <mergeCell ref="T12:Y13"/>
    <mergeCell ref="Z12:AC13"/>
    <mergeCell ref="AD12:AF13"/>
    <mergeCell ref="AZ12:BH13"/>
    <mergeCell ref="BI12:BM15"/>
    <mergeCell ref="BN12:BY13"/>
    <mergeCell ref="AP14:AQ15"/>
    <mergeCell ref="AR14:AY15"/>
    <mergeCell ref="AZ14:BH15"/>
    <mergeCell ref="BN14:BY15"/>
    <mergeCell ref="AP10:AQ11"/>
    <mergeCell ref="AR10:AY11"/>
    <mergeCell ref="AZ10:BH11"/>
    <mergeCell ref="BI10:BM11"/>
    <mergeCell ref="BN10:CB11"/>
    <mergeCell ref="B10:E11"/>
    <mergeCell ref="F10:S11"/>
    <mergeCell ref="T10:Y11"/>
    <mergeCell ref="Z10:AC11"/>
    <mergeCell ref="AD10:AF11"/>
    <mergeCell ref="AG10:AO11"/>
    <mergeCell ref="B9:E9"/>
    <mergeCell ref="F9:S9"/>
    <mergeCell ref="T9:Y9"/>
    <mergeCell ref="Z9:AC9"/>
    <mergeCell ref="AD9:AF9"/>
    <mergeCell ref="AG9:AO9"/>
    <mergeCell ref="AE7:AG8"/>
    <mergeCell ref="AH7:AI8"/>
    <mergeCell ref="AJ7:AL8"/>
    <mergeCell ref="AM7:AN8"/>
    <mergeCell ref="AR7:BC9"/>
    <mergeCell ref="BE8:BY9"/>
    <mergeCell ref="AP9:AQ9"/>
    <mergeCell ref="B2:U3"/>
    <mergeCell ref="BG3:BK3"/>
    <mergeCell ref="BU3:CA3"/>
    <mergeCell ref="C4:T5"/>
    <mergeCell ref="BE4:CA5"/>
    <mergeCell ref="C6:T7"/>
    <mergeCell ref="AR6:BC6"/>
    <mergeCell ref="BE6:BY7"/>
    <mergeCell ref="X7:AB8"/>
    <mergeCell ref="AC7:AD8"/>
  </mergeCells>
  <phoneticPr fontId="3"/>
  <dataValidations count="2">
    <dataValidation type="list" showInputMessage="1" showErrorMessage="1" sqref="AP10:AQ19" xr:uid="{EE634BC9-C32B-41A8-A14A-441741CD95D2}">
      <formula1>"＊,＃,＄"</formula1>
    </dataValidation>
    <dataValidation type="list" allowBlank="1" showInputMessage="1" showErrorMessage="1" sqref="BN16:BP17" xr:uid="{13A36BEF-246B-46A6-BEAF-7978822639B3}">
      <formula1>"　　,当座,普通"</formula1>
    </dataValidation>
  </dataValidations>
  <pageMargins left="0.19685039370078741" right="0.19685039370078741" top="0.59055118110236227" bottom="0.11811023622047245" header="0.19685039370078741" footer="0.11811023622047245"/>
  <pageSetup paperSize="9"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請求書（入力用、貴社控）</vt:lpstr>
      <vt:lpstr>請求書（提出用）</vt:lpstr>
      <vt:lpstr>入力例</vt:lpstr>
      <vt:lpstr>'請求書（提出用）'!Print_Area</vt:lpstr>
      <vt:lpstr>'請求書（入力用、貴社控）'!Print_Area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桜井 和彦</dc:creator>
  <cp:lastModifiedBy>菊地 勇気</cp:lastModifiedBy>
  <cp:lastPrinted>2023-01-20T07:10:08Z</cp:lastPrinted>
  <dcterms:created xsi:type="dcterms:W3CDTF">2021-09-17T05:46:58Z</dcterms:created>
  <dcterms:modified xsi:type="dcterms:W3CDTF">2023-01-23T05:26:37Z</dcterms:modified>
</cp:coreProperties>
</file>